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T:\000公会計\01地方公共団体\664越生町\2023\04納品\②財務書類４表及び附属明細書\附属明細書\"/>
    </mc:Choice>
  </mc:AlternateContent>
  <xr:revisionPtr revIDLastSave="0" documentId="13_ncr:1_{FD74EAE8-A7D9-4678-8FC2-25F0BE91FC8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有形固定資産の明細（一般会計等）" sheetId="1" r:id="rId1"/>
    <sheet name="有形固定資産の明細 (全体会計)" sheetId="2" r:id="rId2"/>
  </sheets>
  <definedNames>
    <definedName name="_xlnm.Print_Titles" localSheetId="1">'有形固定資産の明細 (全体会計)'!$1:$5</definedName>
    <definedName name="_xlnm.Print_Titles" localSheetId="0">'有形固定資産の明細（一般会計等）'!$1:$5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66" i="2" s="1"/>
  <c r="C17" i="2"/>
  <c r="C66" i="2" s="1"/>
  <c r="E17" i="2"/>
  <c r="E66" i="2" s="1"/>
  <c r="F17" i="2"/>
  <c r="F66" i="2" s="1"/>
  <c r="G17" i="2"/>
  <c r="G66" i="2" s="1"/>
  <c r="H45" i="2"/>
  <c r="H17" i="2" s="1"/>
  <c r="H66" i="2" s="1"/>
  <c r="B62" i="2"/>
  <c r="C62" i="2"/>
  <c r="E62" i="2"/>
  <c r="F62" i="2"/>
  <c r="G62" i="2"/>
  <c r="H62" i="2"/>
  <c r="H64" i="2"/>
</calcChain>
</file>

<file path=xl/sharedStrings.xml><?xml version="1.0" encoding="utf-8"?>
<sst xmlns="http://schemas.openxmlformats.org/spreadsheetml/2006/main" count="723" uniqueCount="76">
  <si>
    <t>有形固定資産の明細</t>
  </si>
  <si>
    <t>自治体名：越生町</t>
  </si>
  <si>
    <t>年度：令和5年度</t>
  </si>
  <si>
    <t>会計：一般会計等</t>
  </si>
  <si>
    <t>（単位：円）</t>
  </si>
  <si>
    <t>区分</t>
  </si>
  <si>
    <t>前年度末残高_x000D_
(A)</t>
  </si>
  <si>
    <t>本年度増加額_x000D_
(B)</t>
  </si>
  <si>
    <t>本年度減少額_x000D_
(C)</t>
  </si>
  <si>
    <t>本年度末残高_x000D_
(A)+(B)-(C)_x000D_
(D)</t>
  </si>
  <si>
    <t>本年度末_x000D_
減価償却累計額_x000D_
(E)</t>
  </si>
  <si>
    <t>本年度償却額_x000D_
(F)</t>
  </si>
  <si>
    <t>差引本年度末残高_x000D_
(D)-(E)_x000D_
(G)</t>
  </si>
  <si>
    <t>事業用資産</t>
  </si>
  <si>
    <t>-</t>
  </si>
  <si>
    <t>　土地</t>
  </si>
  <si>
    <t>　立木竹</t>
  </si>
  <si>
    <t>　建物</t>
  </si>
  <si>
    <t>　建物付属設備</t>
  </si>
  <si>
    <t>　工作物</t>
  </si>
  <si>
    <t>　船舶</t>
  </si>
  <si>
    <t>　浮標等</t>
  </si>
  <si>
    <t>　航空機</t>
  </si>
  <si>
    <t>　その他の有形固定資産</t>
  </si>
  <si>
    <t>　建設仮勘定</t>
  </si>
  <si>
    <t>インフラ資産</t>
  </si>
  <si>
    <t>　橋梁（公共土地）</t>
  </si>
  <si>
    <t>　道路（公共土地）</t>
  </si>
  <si>
    <t>　河川（公共土地）</t>
  </si>
  <si>
    <t>　ダム（公共土地）</t>
  </si>
  <si>
    <t>　山林（公共土地）</t>
  </si>
  <si>
    <t>　漁港・港湾（公共土地）</t>
  </si>
  <si>
    <t>　公園（公共土地）</t>
  </si>
  <si>
    <t>　下水道（公共土地）</t>
  </si>
  <si>
    <t>　防火水槽（公共土地）</t>
  </si>
  <si>
    <t>　下水処理（公共土地）</t>
  </si>
  <si>
    <t>　トンネル（公共土地）</t>
  </si>
  <si>
    <t>　農道（公共土地）</t>
  </si>
  <si>
    <t>　林道（公共土地）</t>
  </si>
  <si>
    <t>　その他（公共土地）</t>
  </si>
  <si>
    <t>　橋梁（公共建物）</t>
  </si>
  <si>
    <t>　道路（公共建物）</t>
  </si>
  <si>
    <t>　河川（公共建物）</t>
  </si>
  <si>
    <t>　ダム（公共建物）</t>
  </si>
  <si>
    <t>　山林（公共建物）</t>
  </si>
  <si>
    <t>　漁港・港湾（公共建物）</t>
  </si>
  <si>
    <t>　公園（公共建物）</t>
  </si>
  <si>
    <t>　下水道（公共建物）</t>
  </si>
  <si>
    <t>　防火水槽（公共建物）</t>
  </si>
  <si>
    <t>　下水処理（公共建物）</t>
  </si>
  <si>
    <t>　トンネル（公共建物）</t>
  </si>
  <si>
    <t>　農道（公共建物）</t>
  </si>
  <si>
    <t>　林道（公共建物）</t>
  </si>
  <si>
    <t>　その他（公共建物）</t>
  </si>
  <si>
    <t>　橋梁（公共工作物）</t>
  </si>
  <si>
    <t>　道路（公共工作物）</t>
  </si>
  <si>
    <t>　河川（公共工作物）</t>
  </si>
  <si>
    <t>　ダム（公共工作物）</t>
  </si>
  <si>
    <t>　山林（公共工作物）</t>
  </si>
  <si>
    <t>　漁港・港湾（公共工作物）</t>
  </si>
  <si>
    <t>　公園（公共工作物）</t>
  </si>
  <si>
    <t>　下水道（公共工作物）</t>
  </si>
  <si>
    <t>　防火水槽（公共工作物）</t>
  </si>
  <si>
    <t>　下水処理（公共工作物）</t>
  </si>
  <si>
    <t>　トンネル（公共工作物）</t>
  </si>
  <si>
    <t>　農道（公共工作物）</t>
  </si>
  <si>
    <t>　林道（公共工作物）</t>
  </si>
  <si>
    <t>　その他（公共工作物）</t>
  </si>
  <si>
    <t>　その他の公共用財産</t>
  </si>
  <si>
    <t>　公共用財産建設仮勘定</t>
  </si>
  <si>
    <t>物品</t>
  </si>
  <si>
    <t>　機械器具</t>
  </si>
  <si>
    <t>　物品</t>
  </si>
  <si>
    <t>　美術品</t>
  </si>
  <si>
    <t>合計</t>
  </si>
  <si>
    <t>会計：全体会計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</si>
</sst>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游ゴシック"/>
      <family val="2"/>
      <scheme val="minor"/>
    </font>
    <font>
      <b/>
      <sz val="18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b/>
      <sz val="9"/>
      <color theme="1"/>
      <name val="ＭＳ Ｐゴシック"/>
      <family val="3"/>
      <charset val="128"/>
    </font>
    <font>
      <sz val="6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3" fontId="2" fillId="0" borderId="0" xfId="0" applyNumberFormat="1" applyFont="1"/>
    <xf numFmtId="3" fontId="3" fillId="0" borderId="1" xfId="0" applyNumberFormat="1" applyFont="1" applyBorder="1" applyAlignment="1">
      <alignment horizontal="right" vertical="center"/>
    </xf>
    <xf numFmtId="3" fontId="4" fillId="2" borderId="1" xfId="0" applyNumberFormat="1" applyFont="1" applyFill="1" applyBorder="1" applyAlignment="1">
      <alignment horizontal="center" vertical="center" wrapText="1"/>
    </xf>
    <xf numFmtId="3" fontId="2" fillId="0" borderId="0" xfId="0" applyNumberFormat="1" applyFont="1" applyAlignment="1">
      <alignment horizontal="right"/>
    </xf>
    <xf numFmtId="3" fontId="4" fillId="2" borderId="1" xfId="0" applyNumberFormat="1" applyFont="1" applyFill="1" applyBorder="1" applyAlignment="1">
      <alignment horizontal="center" vertical="center"/>
    </xf>
    <xf numFmtId="3" fontId="3" fillId="0" borderId="1" xfId="0" applyNumberFormat="1" applyFont="1" applyBorder="1" applyAlignment="1">
      <alignment horizontal="left" vertical="center"/>
    </xf>
    <xf numFmtId="3" fontId="3" fillId="0" borderId="0" xfId="0" applyNumberFormat="1" applyFont="1"/>
    <xf numFmtId="3" fontId="1" fillId="0" borderId="0" xfId="0" applyNumberFormat="1" applyFont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</a:ln>
        <a:ln w="12700" cap="flat" cmpd="sng" algn="ctr">
          <a:solidFill>
            <a:schemeClr val="phClr"/>
          </a:solidFill>
          <a:prstDash val="solid"/>
        </a:ln>
        <a:ln w="1905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6"/>
  <sheetViews>
    <sheetView tabSelected="1" workbookViewId="0">
      <selection sqref="A1:H1"/>
    </sheetView>
  </sheetViews>
  <sheetFormatPr defaultColWidth="8.875" defaultRowHeight="11.25" x14ac:dyDescent="0.15"/>
  <cols>
    <col min="1" max="1" width="30.875" style="7" customWidth="1"/>
    <col min="2" max="8" width="15.875" style="7" customWidth="1"/>
    <col min="9" max="16384" width="8.875" style="7"/>
  </cols>
  <sheetData>
    <row r="1" spans="1:8" ht="21" x14ac:dyDescent="0.15">
      <c r="A1" s="8" t="s">
        <v>0</v>
      </c>
      <c r="B1" s="8"/>
      <c r="C1" s="8"/>
      <c r="D1" s="8"/>
      <c r="E1" s="8"/>
      <c r="F1" s="8"/>
      <c r="G1" s="8"/>
      <c r="H1" s="8"/>
    </row>
    <row r="2" spans="1:8" ht="13.5" x14ac:dyDescent="0.15">
      <c r="A2" s="1" t="s">
        <v>1</v>
      </c>
      <c r="B2" s="1"/>
      <c r="C2" s="1"/>
      <c r="D2" s="1"/>
      <c r="E2" s="1"/>
      <c r="F2" s="1"/>
      <c r="G2" s="1"/>
      <c r="H2" s="4" t="s">
        <v>2</v>
      </c>
    </row>
    <row r="3" spans="1:8" ht="13.5" x14ac:dyDescent="0.15">
      <c r="A3" s="1" t="s">
        <v>3</v>
      </c>
      <c r="B3" s="1"/>
      <c r="C3" s="1"/>
      <c r="D3" s="1"/>
      <c r="E3" s="1"/>
      <c r="F3" s="1"/>
      <c r="G3" s="1"/>
      <c r="H3" s="1"/>
    </row>
    <row r="4" spans="1:8" ht="13.5" x14ac:dyDescent="0.15">
      <c r="A4" s="1"/>
      <c r="B4" s="1"/>
      <c r="C4" s="1"/>
      <c r="D4" s="1"/>
      <c r="E4" s="1"/>
      <c r="F4" s="1"/>
      <c r="G4" s="1"/>
      <c r="H4" s="4" t="s">
        <v>4</v>
      </c>
    </row>
    <row r="5" spans="1:8" ht="33.75" x14ac:dyDescent="0.15">
      <c r="A5" s="5" t="s">
        <v>5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</row>
    <row r="6" spans="1:8" x14ac:dyDescent="0.15">
      <c r="A6" s="6" t="s">
        <v>13</v>
      </c>
      <c r="B6" s="2">
        <v>14970066466</v>
      </c>
      <c r="C6" s="2">
        <v>57907197</v>
      </c>
      <c r="D6" s="2" t="s">
        <v>14</v>
      </c>
      <c r="E6" s="2">
        <v>15027973663</v>
      </c>
      <c r="F6" s="2">
        <v>8417061429</v>
      </c>
      <c r="G6" s="2">
        <v>190672254</v>
      </c>
      <c r="H6" s="2">
        <v>6610912234</v>
      </c>
    </row>
    <row r="7" spans="1:8" x14ac:dyDescent="0.15">
      <c r="A7" s="6" t="s">
        <v>15</v>
      </c>
      <c r="B7" s="2">
        <v>3816368102</v>
      </c>
      <c r="C7" s="2" t="s">
        <v>14</v>
      </c>
      <c r="D7" s="2" t="s">
        <v>14</v>
      </c>
      <c r="E7" s="2">
        <v>3816368102</v>
      </c>
      <c r="F7" s="2" t="s">
        <v>14</v>
      </c>
      <c r="G7" s="2" t="s">
        <v>14</v>
      </c>
      <c r="H7" s="2">
        <v>3816368102</v>
      </c>
    </row>
    <row r="8" spans="1:8" x14ac:dyDescent="0.15">
      <c r="A8" s="6" t="s">
        <v>16</v>
      </c>
      <c r="B8" s="2">
        <v>531495006</v>
      </c>
      <c r="C8" s="2" t="s">
        <v>14</v>
      </c>
      <c r="D8" s="2" t="s">
        <v>14</v>
      </c>
      <c r="E8" s="2">
        <v>531495006</v>
      </c>
      <c r="F8" s="2" t="s">
        <v>14</v>
      </c>
      <c r="G8" s="2" t="s">
        <v>14</v>
      </c>
      <c r="H8" s="2">
        <v>531495006</v>
      </c>
    </row>
    <row r="9" spans="1:8" x14ac:dyDescent="0.15">
      <c r="A9" s="6" t="s">
        <v>17</v>
      </c>
      <c r="B9" s="2">
        <v>9240479283</v>
      </c>
      <c r="C9" s="2">
        <v>2689500</v>
      </c>
      <c r="D9" s="2" t="s">
        <v>14</v>
      </c>
      <c r="E9" s="2">
        <v>9243168783</v>
      </c>
      <c r="F9" s="2">
        <v>7302402196</v>
      </c>
      <c r="G9" s="2">
        <v>138055035</v>
      </c>
      <c r="H9" s="2">
        <v>1940766587</v>
      </c>
    </row>
    <row r="10" spans="1:8" x14ac:dyDescent="0.15">
      <c r="A10" s="6" t="s">
        <v>18</v>
      </c>
      <c r="B10" s="2">
        <v>587453408</v>
      </c>
      <c r="C10" s="2">
        <v>55217697</v>
      </c>
      <c r="D10" s="2" t="s">
        <v>14</v>
      </c>
      <c r="E10" s="2">
        <v>642671105</v>
      </c>
      <c r="F10" s="2">
        <v>416878836</v>
      </c>
      <c r="G10" s="2">
        <v>22398224</v>
      </c>
      <c r="H10" s="2">
        <v>225792269</v>
      </c>
    </row>
    <row r="11" spans="1:8" x14ac:dyDescent="0.15">
      <c r="A11" s="6" t="s">
        <v>19</v>
      </c>
      <c r="B11" s="2">
        <v>794270667</v>
      </c>
      <c r="C11" s="2" t="s">
        <v>14</v>
      </c>
      <c r="D11" s="2" t="s">
        <v>14</v>
      </c>
      <c r="E11" s="2">
        <v>794270667</v>
      </c>
      <c r="F11" s="2">
        <v>697780397</v>
      </c>
      <c r="G11" s="2">
        <v>30218995</v>
      </c>
      <c r="H11" s="2">
        <v>96490270</v>
      </c>
    </row>
    <row r="12" spans="1:8" x14ac:dyDescent="0.15">
      <c r="A12" s="6" t="s">
        <v>20</v>
      </c>
      <c r="B12" s="2" t="s">
        <v>14</v>
      </c>
      <c r="C12" s="2" t="s">
        <v>14</v>
      </c>
      <c r="D12" s="2" t="s">
        <v>14</v>
      </c>
      <c r="E12" s="2" t="s">
        <v>14</v>
      </c>
      <c r="F12" s="2" t="s">
        <v>14</v>
      </c>
      <c r="G12" s="2" t="s">
        <v>14</v>
      </c>
      <c r="H12" s="2" t="s">
        <v>14</v>
      </c>
    </row>
    <row r="13" spans="1:8" x14ac:dyDescent="0.15">
      <c r="A13" s="6" t="s">
        <v>21</v>
      </c>
      <c r="B13" s="2" t="s">
        <v>14</v>
      </c>
      <c r="C13" s="2" t="s">
        <v>14</v>
      </c>
      <c r="D13" s="2" t="s">
        <v>14</v>
      </c>
      <c r="E13" s="2" t="s">
        <v>14</v>
      </c>
      <c r="F13" s="2" t="s">
        <v>14</v>
      </c>
      <c r="G13" s="2" t="s">
        <v>14</v>
      </c>
      <c r="H13" s="2" t="s">
        <v>14</v>
      </c>
    </row>
    <row r="14" spans="1:8" x14ac:dyDescent="0.15">
      <c r="A14" s="6" t="s">
        <v>22</v>
      </c>
      <c r="B14" s="2" t="s">
        <v>14</v>
      </c>
      <c r="C14" s="2" t="s">
        <v>14</v>
      </c>
      <c r="D14" s="2" t="s">
        <v>14</v>
      </c>
      <c r="E14" s="2" t="s">
        <v>14</v>
      </c>
      <c r="F14" s="2" t="s">
        <v>14</v>
      </c>
      <c r="G14" s="2" t="s">
        <v>14</v>
      </c>
      <c r="H14" s="2" t="s">
        <v>14</v>
      </c>
    </row>
    <row r="15" spans="1:8" x14ac:dyDescent="0.15">
      <c r="A15" s="6" t="s">
        <v>23</v>
      </c>
      <c r="B15" s="2" t="s">
        <v>14</v>
      </c>
      <c r="C15" s="2" t="s">
        <v>14</v>
      </c>
      <c r="D15" s="2" t="s">
        <v>14</v>
      </c>
      <c r="E15" s="2" t="s">
        <v>14</v>
      </c>
      <c r="F15" s="2" t="s">
        <v>14</v>
      </c>
      <c r="G15" s="2" t="s">
        <v>14</v>
      </c>
      <c r="H15" s="2" t="s">
        <v>14</v>
      </c>
    </row>
    <row r="16" spans="1:8" x14ac:dyDescent="0.15">
      <c r="A16" s="6" t="s">
        <v>24</v>
      </c>
      <c r="B16" s="2" t="s">
        <v>14</v>
      </c>
      <c r="C16" s="2" t="s">
        <v>14</v>
      </c>
      <c r="D16" s="2" t="s">
        <v>14</v>
      </c>
      <c r="E16" s="2" t="s">
        <v>14</v>
      </c>
      <c r="F16" s="2" t="s">
        <v>14</v>
      </c>
      <c r="G16" s="2" t="s">
        <v>14</v>
      </c>
      <c r="H16" s="2" t="s">
        <v>14</v>
      </c>
    </row>
    <row r="17" spans="1:8" x14ac:dyDescent="0.15">
      <c r="A17" s="6" t="s">
        <v>25</v>
      </c>
      <c r="B17" s="2">
        <v>14197610962</v>
      </c>
      <c r="C17" s="2">
        <v>51164780</v>
      </c>
      <c r="D17" s="2" t="s">
        <v>14</v>
      </c>
      <c r="E17" s="2">
        <v>14248775742</v>
      </c>
      <c r="F17" s="2">
        <v>10979274720</v>
      </c>
      <c r="G17" s="2">
        <v>139426686</v>
      </c>
      <c r="H17" s="2">
        <v>3269501022</v>
      </c>
    </row>
    <row r="18" spans="1:8" x14ac:dyDescent="0.15">
      <c r="A18" s="6" t="s">
        <v>26</v>
      </c>
      <c r="B18" s="2" t="s">
        <v>14</v>
      </c>
      <c r="C18" s="2" t="s">
        <v>14</v>
      </c>
      <c r="D18" s="2" t="s">
        <v>14</v>
      </c>
      <c r="E18" s="2" t="s">
        <v>14</v>
      </c>
      <c r="F18" s="2" t="s">
        <v>14</v>
      </c>
      <c r="G18" s="2" t="s">
        <v>14</v>
      </c>
      <c r="H18" s="2" t="s">
        <v>14</v>
      </c>
    </row>
    <row r="19" spans="1:8" x14ac:dyDescent="0.15">
      <c r="A19" s="6" t="s">
        <v>27</v>
      </c>
      <c r="B19" s="2">
        <v>289681565</v>
      </c>
      <c r="C19" s="2">
        <v>32503500</v>
      </c>
      <c r="D19" s="2" t="s">
        <v>14</v>
      </c>
      <c r="E19" s="2">
        <v>322185065</v>
      </c>
      <c r="F19" s="2" t="s">
        <v>14</v>
      </c>
      <c r="G19" s="2" t="s">
        <v>14</v>
      </c>
      <c r="H19" s="2">
        <v>322185065</v>
      </c>
    </row>
    <row r="20" spans="1:8" x14ac:dyDescent="0.15">
      <c r="A20" s="6" t="s">
        <v>28</v>
      </c>
      <c r="B20" s="2">
        <v>2238553</v>
      </c>
      <c r="C20" s="2" t="s">
        <v>14</v>
      </c>
      <c r="D20" s="2" t="s">
        <v>14</v>
      </c>
      <c r="E20" s="2">
        <v>2238553</v>
      </c>
      <c r="F20" s="2" t="s">
        <v>14</v>
      </c>
      <c r="G20" s="2" t="s">
        <v>14</v>
      </c>
      <c r="H20" s="2">
        <v>2238553</v>
      </c>
    </row>
    <row r="21" spans="1:8" x14ac:dyDescent="0.15">
      <c r="A21" s="6" t="s">
        <v>29</v>
      </c>
      <c r="B21" s="2" t="s">
        <v>14</v>
      </c>
      <c r="C21" s="2" t="s">
        <v>14</v>
      </c>
      <c r="D21" s="2" t="s">
        <v>14</v>
      </c>
      <c r="E21" s="2" t="s">
        <v>14</v>
      </c>
      <c r="F21" s="2" t="s">
        <v>14</v>
      </c>
      <c r="G21" s="2" t="s">
        <v>14</v>
      </c>
      <c r="H21" s="2" t="s">
        <v>14</v>
      </c>
    </row>
    <row r="22" spans="1:8" x14ac:dyDescent="0.15">
      <c r="A22" s="6" t="s">
        <v>30</v>
      </c>
      <c r="B22" s="2">
        <v>1</v>
      </c>
      <c r="C22" s="2" t="s">
        <v>14</v>
      </c>
      <c r="D22" s="2" t="s">
        <v>14</v>
      </c>
      <c r="E22" s="2">
        <v>1</v>
      </c>
      <c r="F22" s="2" t="s">
        <v>14</v>
      </c>
      <c r="G22" s="2" t="s">
        <v>14</v>
      </c>
      <c r="H22" s="2">
        <v>1</v>
      </c>
    </row>
    <row r="23" spans="1:8" x14ac:dyDescent="0.15">
      <c r="A23" s="6" t="s">
        <v>31</v>
      </c>
      <c r="B23" s="2" t="s">
        <v>14</v>
      </c>
      <c r="C23" s="2" t="s">
        <v>14</v>
      </c>
      <c r="D23" s="2" t="s">
        <v>14</v>
      </c>
      <c r="E23" s="2" t="s">
        <v>14</v>
      </c>
      <c r="F23" s="2" t="s">
        <v>14</v>
      </c>
      <c r="G23" s="2" t="s">
        <v>14</v>
      </c>
      <c r="H23" s="2" t="s">
        <v>14</v>
      </c>
    </row>
    <row r="24" spans="1:8" x14ac:dyDescent="0.15">
      <c r="A24" s="6" t="s">
        <v>32</v>
      </c>
      <c r="B24" s="2">
        <v>1232236288</v>
      </c>
      <c r="C24" s="2" t="s">
        <v>14</v>
      </c>
      <c r="D24" s="2" t="s">
        <v>14</v>
      </c>
      <c r="E24" s="2">
        <v>1232236288</v>
      </c>
      <c r="F24" s="2" t="s">
        <v>14</v>
      </c>
      <c r="G24" s="2" t="s">
        <v>14</v>
      </c>
      <c r="H24" s="2">
        <v>1232236288</v>
      </c>
    </row>
    <row r="25" spans="1:8" x14ac:dyDescent="0.15">
      <c r="A25" s="6" t="s">
        <v>33</v>
      </c>
      <c r="B25" s="2" t="s">
        <v>14</v>
      </c>
      <c r="C25" s="2" t="s">
        <v>14</v>
      </c>
      <c r="D25" s="2" t="s">
        <v>14</v>
      </c>
      <c r="E25" s="2" t="s">
        <v>14</v>
      </c>
      <c r="F25" s="2" t="s">
        <v>14</v>
      </c>
      <c r="G25" s="2" t="s">
        <v>14</v>
      </c>
      <c r="H25" s="2" t="s">
        <v>14</v>
      </c>
    </row>
    <row r="26" spans="1:8" x14ac:dyDescent="0.15">
      <c r="A26" s="6" t="s">
        <v>34</v>
      </c>
      <c r="B26" s="2" t="s">
        <v>14</v>
      </c>
      <c r="C26" s="2" t="s">
        <v>14</v>
      </c>
      <c r="D26" s="2" t="s">
        <v>14</v>
      </c>
      <c r="E26" s="2" t="s">
        <v>14</v>
      </c>
      <c r="F26" s="2" t="s">
        <v>14</v>
      </c>
      <c r="G26" s="2" t="s">
        <v>14</v>
      </c>
      <c r="H26" s="2" t="s">
        <v>14</v>
      </c>
    </row>
    <row r="27" spans="1:8" x14ac:dyDescent="0.15">
      <c r="A27" s="6" t="s">
        <v>35</v>
      </c>
      <c r="B27" s="2" t="s">
        <v>14</v>
      </c>
      <c r="C27" s="2" t="s">
        <v>14</v>
      </c>
      <c r="D27" s="2" t="s">
        <v>14</v>
      </c>
      <c r="E27" s="2" t="s">
        <v>14</v>
      </c>
      <c r="F27" s="2" t="s">
        <v>14</v>
      </c>
      <c r="G27" s="2" t="s">
        <v>14</v>
      </c>
      <c r="H27" s="2" t="s">
        <v>14</v>
      </c>
    </row>
    <row r="28" spans="1:8" x14ac:dyDescent="0.15">
      <c r="A28" s="6" t="s">
        <v>36</v>
      </c>
      <c r="B28" s="2" t="s">
        <v>14</v>
      </c>
      <c r="C28" s="2" t="s">
        <v>14</v>
      </c>
      <c r="D28" s="2" t="s">
        <v>14</v>
      </c>
      <c r="E28" s="2" t="s">
        <v>14</v>
      </c>
      <c r="F28" s="2" t="s">
        <v>14</v>
      </c>
      <c r="G28" s="2" t="s">
        <v>14</v>
      </c>
      <c r="H28" s="2" t="s">
        <v>14</v>
      </c>
    </row>
    <row r="29" spans="1:8" x14ac:dyDescent="0.15">
      <c r="A29" s="6" t="s">
        <v>37</v>
      </c>
      <c r="B29" s="2" t="s">
        <v>14</v>
      </c>
      <c r="C29" s="2" t="s">
        <v>14</v>
      </c>
      <c r="D29" s="2" t="s">
        <v>14</v>
      </c>
      <c r="E29" s="2" t="s">
        <v>14</v>
      </c>
      <c r="F29" s="2" t="s">
        <v>14</v>
      </c>
      <c r="G29" s="2" t="s">
        <v>14</v>
      </c>
      <c r="H29" s="2" t="s">
        <v>14</v>
      </c>
    </row>
    <row r="30" spans="1:8" x14ac:dyDescent="0.15">
      <c r="A30" s="6" t="s">
        <v>38</v>
      </c>
      <c r="B30" s="2">
        <v>2318590</v>
      </c>
      <c r="C30" s="2" t="s">
        <v>14</v>
      </c>
      <c r="D30" s="2" t="s">
        <v>14</v>
      </c>
      <c r="E30" s="2">
        <v>2318590</v>
      </c>
      <c r="F30" s="2" t="s">
        <v>14</v>
      </c>
      <c r="G30" s="2" t="s">
        <v>14</v>
      </c>
      <c r="H30" s="2">
        <v>2318590</v>
      </c>
    </row>
    <row r="31" spans="1:8" x14ac:dyDescent="0.15">
      <c r="A31" s="6" t="s">
        <v>39</v>
      </c>
      <c r="B31" s="2">
        <v>25885170</v>
      </c>
      <c r="C31" s="2" t="s">
        <v>14</v>
      </c>
      <c r="D31" s="2" t="s">
        <v>14</v>
      </c>
      <c r="E31" s="2">
        <v>25885170</v>
      </c>
      <c r="F31" s="2" t="s">
        <v>14</v>
      </c>
      <c r="G31" s="2" t="s">
        <v>14</v>
      </c>
      <c r="H31" s="2">
        <v>25885170</v>
      </c>
    </row>
    <row r="32" spans="1:8" x14ac:dyDescent="0.15">
      <c r="A32" s="6" t="s">
        <v>40</v>
      </c>
      <c r="B32" s="2" t="s">
        <v>14</v>
      </c>
      <c r="C32" s="2" t="s">
        <v>14</v>
      </c>
      <c r="D32" s="2" t="s">
        <v>14</v>
      </c>
      <c r="E32" s="2" t="s">
        <v>14</v>
      </c>
      <c r="F32" s="2" t="s">
        <v>14</v>
      </c>
      <c r="G32" s="2" t="s">
        <v>14</v>
      </c>
      <c r="H32" s="2" t="s">
        <v>14</v>
      </c>
    </row>
    <row r="33" spans="1:8" x14ac:dyDescent="0.15">
      <c r="A33" s="6" t="s">
        <v>41</v>
      </c>
      <c r="B33" s="2" t="s">
        <v>14</v>
      </c>
      <c r="C33" s="2" t="s">
        <v>14</v>
      </c>
      <c r="D33" s="2" t="s">
        <v>14</v>
      </c>
      <c r="E33" s="2" t="s">
        <v>14</v>
      </c>
      <c r="F33" s="2" t="s">
        <v>14</v>
      </c>
      <c r="G33" s="2" t="s">
        <v>14</v>
      </c>
      <c r="H33" s="2" t="s">
        <v>14</v>
      </c>
    </row>
    <row r="34" spans="1:8" x14ac:dyDescent="0.15">
      <c r="A34" s="6" t="s">
        <v>42</v>
      </c>
      <c r="B34" s="2" t="s">
        <v>14</v>
      </c>
      <c r="C34" s="2" t="s">
        <v>14</v>
      </c>
      <c r="D34" s="2" t="s">
        <v>14</v>
      </c>
      <c r="E34" s="2" t="s">
        <v>14</v>
      </c>
      <c r="F34" s="2" t="s">
        <v>14</v>
      </c>
      <c r="G34" s="2" t="s">
        <v>14</v>
      </c>
      <c r="H34" s="2" t="s">
        <v>14</v>
      </c>
    </row>
    <row r="35" spans="1:8" x14ac:dyDescent="0.15">
      <c r="A35" s="6" t="s">
        <v>43</v>
      </c>
      <c r="B35" s="2" t="s">
        <v>14</v>
      </c>
      <c r="C35" s="2" t="s">
        <v>14</v>
      </c>
      <c r="D35" s="2" t="s">
        <v>14</v>
      </c>
      <c r="E35" s="2" t="s">
        <v>14</v>
      </c>
      <c r="F35" s="2" t="s">
        <v>14</v>
      </c>
      <c r="G35" s="2" t="s">
        <v>14</v>
      </c>
      <c r="H35" s="2" t="s">
        <v>14</v>
      </c>
    </row>
    <row r="36" spans="1:8" x14ac:dyDescent="0.15">
      <c r="A36" s="6" t="s">
        <v>44</v>
      </c>
      <c r="B36" s="2" t="s">
        <v>14</v>
      </c>
      <c r="C36" s="2" t="s">
        <v>14</v>
      </c>
      <c r="D36" s="2" t="s">
        <v>14</v>
      </c>
      <c r="E36" s="2" t="s">
        <v>14</v>
      </c>
      <c r="F36" s="2" t="s">
        <v>14</v>
      </c>
      <c r="G36" s="2" t="s">
        <v>14</v>
      </c>
      <c r="H36" s="2" t="s">
        <v>14</v>
      </c>
    </row>
    <row r="37" spans="1:8" x14ac:dyDescent="0.15">
      <c r="A37" s="6" t="s">
        <v>45</v>
      </c>
      <c r="B37" s="2" t="s">
        <v>14</v>
      </c>
      <c r="C37" s="2" t="s">
        <v>14</v>
      </c>
      <c r="D37" s="2" t="s">
        <v>14</v>
      </c>
      <c r="E37" s="2" t="s">
        <v>14</v>
      </c>
      <c r="F37" s="2" t="s">
        <v>14</v>
      </c>
      <c r="G37" s="2" t="s">
        <v>14</v>
      </c>
      <c r="H37" s="2" t="s">
        <v>14</v>
      </c>
    </row>
    <row r="38" spans="1:8" x14ac:dyDescent="0.15">
      <c r="A38" s="6" t="s">
        <v>46</v>
      </c>
      <c r="B38" s="2">
        <v>78241496</v>
      </c>
      <c r="C38" s="2" t="s">
        <v>14</v>
      </c>
      <c r="D38" s="2" t="s">
        <v>14</v>
      </c>
      <c r="E38" s="2">
        <v>78241496</v>
      </c>
      <c r="F38" s="2">
        <v>65207526</v>
      </c>
      <c r="G38" s="2">
        <v>2278626</v>
      </c>
      <c r="H38" s="2">
        <v>13033970</v>
      </c>
    </row>
    <row r="39" spans="1:8" x14ac:dyDescent="0.15">
      <c r="A39" s="6" t="s">
        <v>47</v>
      </c>
      <c r="B39" s="2" t="s">
        <v>14</v>
      </c>
      <c r="C39" s="2" t="s">
        <v>14</v>
      </c>
      <c r="D39" s="2" t="s">
        <v>14</v>
      </c>
      <c r="E39" s="2" t="s">
        <v>14</v>
      </c>
      <c r="F39" s="2" t="s">
        <v>14</v>
      </c>
      <c r="G39" s="2" t="s">
        <v>14</v>
      </c>
      <c r="H39" s="2" t="s">
        <v>14</v>
      </c>
    </row>
    <row r="40" spans="1:8" x14ac:dyDescent="0.15">
      <c r="A40" s="6" t="s">
        <v>48</v>
      </c>
      <c r="B40" s="2" t="s">
        <v>14</v>
      </c>
      <c r="C40" s="2" t="s">
        <v>14</v>
      </c>
      <c r="D40" s="2" t="s">
        <v>14</v>
      </c>
      <c r="E40" s="2" t="s">
        <v>14</v>
      </c>
      <c r="F40" s="2" t="s">
        <v>14</v>
      </c>
      <c r="G40" s="2" t="s">
        <v>14</v>
      </c>
      <c r="H40" s="2" t="s">
        <v>14</v>
      </c>
    </row>
    <row r="41" spans="1:8" x14ac:dyDescent="0.15">
      <c r="A41" s="6" t="s">
        <v>49</v>
      </c>
      <c r="B41" s="2" t="s">
        <v>14</v>
      </c>
      <c r="C41" s="2" t="s">
        <v>14</v>
      </c>
      <c r="D41" s="2" t="s">
        <v>14</v>
      </c>
      <c r="E41" s="2" t="s">
        <v>14</v>
      </c>
      <c r="F41" s="2" t="s">
        <v>14</v>
      </c>
      <c r="G41" s="2" t="s">
        <v>14</v>
      </c>
      <c r="H41" s="2" t="s">
        <v>14</v>
      </c>
    </row>
    <row r="42" spans="1:8" x14ac:dyDescent="0.15">
      <c r="A42" s="6" t="s">
        <v>50</v>
      </c>
      <c r="B42" s="2" t="s">
        <v>14</v>
      </c>
      <c r="C42" s="2" t="s">
        <v>14</v>
      </c>
      <c r="D42" s="2" t="s">
        <v>14</v>
      </c>
      <c r="E42" s="2" t="s">
        <v>14</v>
      </c>
      <c r="F42" s="2" t="s">
        <v>14</v>
      </c>
      <c r="G42" s="2" t="s">
        <v>14</v>
      </c>
      <c r="H42" s="2" t="s">
        <v>14</v>
      </c>
    </row>
    <row r="43" spans="1:8" x14ac:dyDescent="0.15">
      <c r="A43" s="6" t="s">
        <v>51</v>
      </c>
      <c r="B43" s="2" t="s">
        <v>14</v>
      </c>
      <c r="C43" s="2" t="s">
        <v>14</v>
      </c>
      <c r="D43" s="2" t="s">
        <v>14</v>
      </c>
      <c r="E43" s="2" t="s">
        <v>14</v>
      </c>
      <c r="F43" s="2" t="s">
        <v>14</v>
      </c>
      <c r="G43" s="2" t="s">
        <v>14</v>
      </c>
      <c r="H43" s="2" t="s">
        <v>14</v>
      </c>
    </row>
    <row r="44" spans="1:8" x14ac:dyDescent="0.15">
      <c r="A44" s="6" t="s">
        <v>52</v>
      </c>
      <c r="B44" s="2" t="s">
        <v>14</v>
      </c>
      <c r="C44" s="2" t="s">
        <v>14</v>
      </c>
      <c r="D44" s="2" t="s">
        <v>14</v>
      </c>
      <c r="E44" s="2" t="s">
        <v>14</v>
      </c>
      <c r="F44" s="2" t="s">
        <v>14</v>
      </c>
      <c r="G44" s="2" t="s">
        <v>14</v>
      </c>
      <c r="H44" s="2" t="s">
        <v>14</v>
      </c>
    </row>
    <row r="45" spans="1:8" x14ac:dyDescent="0.15">
      <c r="A45" s="6" t="s">
        <v>53</v>
      </c>
      <c r="B45" s="2" t="s">
        <v>14</v>
      </c>
      <c r="C45" s="2" t="s">
        <v>14</v>
      </c>
      <c r="D45" s="2" t="s">
        <v>14</v>
      </c>
      <c r="E45" s="2" t="s">
        <v>14</v>
      </c>
      <c r="F45" s="2" t="s">
        <v>14</v>
      </c>
      <c r="G45" s="2" t="s">
        <v>14</v>
      </c>
      <c r="H45" s="2" t="s">
        <v>14</v>
      </c>
    </row>
    <row r="46" spans="1:8" x14ac:dyDescent="0.15">
      <c r="A46" s="6" t="s">
        <v>54</v>
      </c>
      <c r="B46" s="2">
        <v>3417376928</v>
      </c>
      <c r="C46" s="2" t="s">
        <v>14</v>
      </c>
      <c r="D46" s="2" t="s">
        <v>14</v>
      </c>
      <c r="E46" s="2">
        <v>3417376928</v>
      </c>
      <c r="F46" s="2">
        <v>2448741427</v>
      </c>
      <c r="G46" s="2">
        <v>42517622</v>
      </c>
      <c r="H46" s="2">
        <v>968635501</v>
      </c>
    </row>
    <row r="47" spans="1:8" x14ac:dyDescent="0.15">
      <c r="A47" s="6" t="s">
        <v>55</v>
      </c>
      <c r="B47" s="2">
        <v>8157937157</v>
      </c>
      <c r="C47" s="2">
        <v>16065500</v>
      </c>
      <c r="D47" s="2" t="s">
        <v>14</v>
      </c>
      <c r="E47" s="2">
        <v>8174002657</v>
      </c>
      <c r="F47" s="2">
        <v>7837102453</v>
      </c>
      <c r="G47" s="2">
        <v>34980240</v>
      </c>
      <c r="H47" s="2">
        <v>336900204</v>
      </c>
    </row>
    <row r="48" spans="1:8" x14ac:dyDescent="0.15">
      <c r="A48" s="6" t="s">
        <v>56</v>
      </c>
      <c r="B48" s="2">
        <v>4590000</v>
      </c>
      <c r="C48" s="2" t="s">
        <v>14</v>
      </c>
      <c r="D48" s="2" t="s">
        <v>14</v>
      </c>
      <c r="E48" s="2">
        <v>4590000</v>
      </c>
      <c r="F48" s="2">
        <v>4589999</v>
      </c>
      <c r="G48" s="2" t="s">
        <v>14</v>
      </c>
      <c r="H48" s="2">
        <v>1</v>
      </c>
    </row>
    <row r="49" spans="1:8" x14ac:dyDescent="0.15">
      <c r="A49" s="6" t="s">
        <v>57</v>
      </c>
      <c r="B49" s="2" t="s">
        <v>14</v>
      </c>
      <c r="C49" s="2" t="s">
        <v>14</v>
      </c>
      <c r="D49" s="2" t="s">
        <v>14</v>
      </c>
      <c r="E49" s="2" t="s">
        <v>14</v>
      </c>
      <c r="F49" s="2" t="s">
        <v>14</v>
      </c>
      <c r="G49" s="2" t="s">
        <v>14</v>
      </c>
      <c r="H49" s="2" t="s">
        <v>14</v>
      </c>
    </row>
    <row r="50" spans="1:8" x14ac:dyDescent="0.15">
      <c r="A50" s="6" t="s">
        <v>58</v>
      </c>
      <c r="B50" s="2" t="s">
        <v>14</v>
      </c>
      <c r="C50" s="2" t="s">
        <v>14</v>
      </c>
      <c r="D50" s="2" t="s">
        <v>14</v>
      </c>
      <c r="E50" s="2" t="s">
        <v>14</v>
      </c>
      <c r="F50" s="2" t="s">
        <v>14</v>
      </c>
      <c r="G50" s="2" t="s">
        <v>14</v>
      </c>
      <c r="H50" s="2" t="s">
        <v>14</v>
      </c>
    </row>
    <row r="51" spans="1:8" x14ac:dyDescent="0.15">
      <c r="A51" s="6" t="s">
        <v>59</v>
      </c>
      <c r="B51" s="2" t="s">
        <v>14</v>
      </c>
      <c r="C51" s="2" t="s">
        <v>14</v>
      </c>
      <c r="D51" s="2" t="s">
        <v>14</v>
      </c>
      <c r="E51" s="2" t="s">
        <v>14</v>
      </c>
      <c r="F51" s="2" t="s">
        <v>14</v>
      </c>
      <c r="G51" s="2" t="s">
        <v>14</v>
      </c>
      <c r="H51" s="2" t="s">
        <v>14</v>
      </c>
    </row>
    <row r="52" spans="1:8" x14ac:dyDescent="0.15">
      <c r="A52" s="6" t="s">
        <v>60</v>
      </c>
      <c r="B52" s="2">
        <v>16690577</v>
      </c>
      <c r="C52" s="2" t="s">
        <v>14</v>
      </c>
      <c r="D52" s="2" t="s">
        <v>14</v>
      </c>
      <c r="E52" s="2">
        <v>16690577</v>
      </c>
      <c r="F52" s="2">
        <v>2743990</v>
      </c>
      <c r="G52" s="2">
        <v>1465538</v>
      </c>
      <c r="H52" s="2">
        <v>13946587</v>
      </c>
    </row>
    <row r="53" spans="1:8" x14ac:dyDescent="0.15">
      <c r="A53" s="6" t="s">
        <v>61</v>
      </c>
      <c r="B53" s="2">
        <v>847800</v>
      </c>
      <c r="C53" s="2" t="s">
        <v>14</v>
      </c>
      <c r="D53" s="2" t="s">
        <v>14</v>
      </c>
      <c r="E53" s="2">
        <v>847800</v>
      </c>
      <c r="F53" s="2">
        <v>122930</v>
      </c>
      <c r="G53" s="2">
        <v>24586</v>
      </c>
      <c r="H53" s="2">
        <v>724870</v>
      </c>
    </row>
    <row r="54" spans="1:8" x14ac:dyDescent="0.15">
      <c r="A54" s="6" t="s">
        <v>62</v>
      </c>
      <c r="B54" s="2" t="s">
        <v>14</v>
      </c>
      <c r="C54" s="2" t="s">
        <v>14</v>
      </c>
      <c r="D54" s="2" t="s">
        <v>14</v>
      </c>
      <c r="E54" s="2" t="s">
        <v>14</v>
      </c>
      <c r="F54" s="2" t="s">
        <v>14</v>
      </c>
      <c r="G54" s="2" t="s">
        <v>14</v>
      </c>
      <c r="H54" s="2" t="s">
        <v>14</v>
      </c>
    </row>
    <row r="55" spans="1:8" x14ac:dyDescent="0.15">
      <c r="A55" s="6" t="s">
        <v>63</v>
      </c>
      <c r="B55" s="2" t="s">
        <v>14</v>
      </c>
      <c r="C55" s="2">
        <v>2595780</v>
      </c>
      <c r="D55" s="2" t="s">
        <v>14</v>
      </c>
      <c r="E55" s="2">
        <v>2595780</v>
      </c>
      <c r="F55" s="2" t="s">
        <v>14</v>
      </c>
      <c r="G55" s="2" t="s">
        <v>14</v>
      </c>
      <c r="H55" s="2">
        <v>2595780</v>
      </c>
    </row>
    <row r="56" spans="1:8" x14ac:dyDescent="0.15">
      <c r="A56" s="6" t="s">
        <v>64</v>
      </c>
      <c r="B56" s="2" t="s">
        <v>14</v>
      </c>
      <c r="C56" s="2" t="s">
        <v>14</v>
      </c>
      <c r="D56" s="2" t="s">
        <v>14</v>
      </c>
      <c r="E56" s="2" t="s">
        <v>14</v>
      </c>
      <c r="F56" s="2" t="s">
        <v>14</v>
      </c>
      <c r="G56" s="2" t="s">
        <v>14</v>
      </c>
      <c r="H56" s="2" t="s">
        <v>14</v>
      </c>
    </row>
    <row r="57" spans="1:8" x14ac:dyDescent="0.15">
      <c r="A57" s="6" t="s">
        <v>65</v>
      </c>
      <c r="B57" s="2">
        <v>145110512</v>
      </c>
      <c r="C57" s="2" t="s">
        <v>14</v>
      </c>
      <c r="D57" s="2" t="s">
        <v>14</v>
      </c>
      <c r="E57" s="2">
        <v>145110512</v>
      </c>
      <c r="F57" s="2">
        <v>137147274</v>
      </c>
      <c r="G57" s="2">
        <v>892210</v>
      </c>
      <c r="H57" s="2">
        <v>7963238</v>
      </c>
    </row>
    <row r="58" spans="1:8" x14ac:dyDescent="0.15">
      <c r="A58" s="6" t="s">
        <v>66</v>
      </c>
      <c r="B58" s="2">
        <v>426731460</v>
      </c>
      <c r="C58" s="2" t="s">
        <v>14</v>
      </c>
      <c r="D58" s="2" t="s">
        <v>14</v>
      </c>
      <c r="E58" s="2">
        <v>426731460</v>
      </c>
      <c r="F58" s="2">
        <v>421668103</v>
      </c>
      <c r="G58" s="2">
        <v>966746</v>
      </c>
      <c r="H58" s="2">
        <v>5063357</v>
      </c>
    </row>
    <row r="59" spans="1:8" x14ac:dyDescent="0.15">
      <c r="A59" s="6" t="s">
        <v>67</v>
      </c>
      <c r="B59" s="2">
        <v>374235465</v>
      </c>
      <c r="C59" s="2" t="s">
        <v>14</v>
      </c>
      <c r="D59" s="2" t="s">
        <v>14</v>
      </c>
      <c r="E59" s="2">
        <v>374235465</v>
      </c>
      <c r="F59" s="2">
        <v>61348184</v>
      </c>
      <c r="G59" s="2">
        <v>55999701</v>
      </c>
      <c r="H59" s="2">
        <v>312887281</v>
      </c>
    </row>
    <row r="60" spans="1:8" x14ac:dyDescent="0.15">
      <c r="A60" s="6" t="s">
        <v>68</v>
      </c>
      <c r="B60" s="2">
        <v>7275400</v>
      </c>
      <c r="C60" s="2" t="s">
        <v>14</v>
      </c>
      <c r="D60" s="2" t="s">
        <v>14</v>
      </c>
      <c r="E60" s="2">
        <v>7275400</v>
      </c>
      <c r="F60" s="2">
        <v>602834</v>
      </c>
      <c r="G60" s="2">
        <v>301417</v>
      </c>
      <c r="H60" s="2">
        <v>6672566</v>
      </c>
    </row>
    <row r="61" spans="1:8" x14ac:dyDescent="0.15">
      <c r="A61" s="6" t="s">
        <v>69</v>
      </c>
      <c r="B61" s="2">
        <v>16214000</v>
      </c>
      <c r="C61" s="2" t="s">
        <v>14</v>
      </c>
      <c r="D61" s="2" t="s">
        <v>14</v>
      </c>
      <c r="E61" s="2">
        <v>16214000</v>
      </c>
      <c r="F61" s="2" t="s">
        <v>14</v>
      </c>
      <c r="G61" s="2" t="s">
        <v>14</v>
      </c>
      <c r="H61" s="2">
        <v>16214000</v>
      </c>
    </row>
    <row r="62" spans="1:8" x14ac:dyDescent="0.15">
      <c r="A62" s="6" t="s">
        <v>70</v>
      </c>
      <c r="B62" s="2">
        <v>290693644</v>
      </c>
      <c r="C62" s="2">
        <v>1266000</v>
      </c>
      <c r="D62" s="2" t="s">
        <v>14</v>
      </c>
      <c r="E62" s="2">
        <v>291959644</v>
      </c>
      <c r="F62" s="2">
        <v>257296778</v>
      </c>
      <c r="G62" s="2">
        <v>10975269</v>
      </c>
      <c r="H62" s="2">
        <v>34662866</v>
      </c>
    </row>
    <row r="63" spans="1:8" x14ac:dyDescent="0.15">
      <c r="A63" s="6" t="s">
        <v>71</v>
      </c>
      <c r="B63" s="2" t="s">
        <v>14</v>
      </c>
      <c r="C63" s="2" t="s">
        <v>14</v>
      </c>
      <c r="D63" s="2" t="s">
        <v>14</v>
      </c>
      <c r="E63" s="2" t="s">
        <v>14</v>
      </c>
      <c r="F63" s="2" t="s">
        <v>14</v>
      </c>
      <c r="G63" s="2" t="s">
        <v>14</v>
      </c>
      <c r="H63" s="2" t="s">
        <v>14</v>
      </c>
    </row>
    <row r="64" spans="1:8" x14ac:dyDescent="0.15">
      <c r="A64" s="6" t="s">
        <v>72</v>
      </c>
      <c r="B64" s="2">
        <v>289948443</v>
      </c>
      <c r="C64" s="2">
        <v>1266000</v>
      </c>
      <c r="D64" s="2" t="s">
        <v>14</v>
      </c>
      <c r="E64" s="2">
        <v>291214443</v>
      </c>
      <c r="F64" s="2">
        <v>257296778</v>
      </c>
      <c r="G64" s="2">
        <v>10975269</v>
      </c>
      <c r="H64" s="2">
        <v>33917665</v>
      </c>
    </row>
    <row r="65" spans="1:8" x14ac:dyDescent="0.15">
      <c r="A65" s="6" t="s">
        <v>73</v>
      </c>
      <c r="B65" s="2">
        <v>745201</v>
      </c>
      <c r="C65" s="2" t="s">
        <v>14</v>
      </c>
      <c r="D65" s="2" t="s">
        <v>14</v>
      </c>
      <c r="E65" s="2">
        <v>745201</v>
      </c>
      <c r="F65" s="2" t="s">
        <v>14</v>
      </c>
      <c r="G65" s="2" t="s">
        <v>14</v>
      </c>
      <c r="H65" s="2">
        <v>745201</v>
      </c>
    </row>
    <row r="66" spans="1:8" x14ac:dyDescent="0.15">
      <c r="A66" s="6" t="s">
        <v>74</v>
      </c>
      <c r="B66" s="2">
        <v>29458371072</v>
      </c>
      <c r="C66" s="2">
        <v>110337977</v>
      </c>
      <c r="D66" s="2" t="s">
        <v>14</v>
      </c>
      <c r="E66" s="2">
        <v>29568709049</v>
      </c>
      <c r="F66" s="2">
        <v>19653632927</v>
      </c>
      <c r="G66" s="2">
        <v>341074209</v>
      </c>
      <c r="H66" s="2">
        <v>9915076122</v>
      </c>
    </row>
  </sheetData>
  <mergeCells count="1">
    <mergeCell ref="A1:H1"/>
  </mergeCells>
  <phoneticPr fontId="5"/>
  <printOptions horizontalCentered="1"/>
  <pageMargins left="0.39370078740157483" right="0.39370078740157483" top="0.39370078740157483" bottom="0.39370078740157483" header="0.19685039370078741" footer="0.19685039370078741"/>
  <pageSetup paperSize="9" scale="6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941005-2F37-4F2D-BC4B-3C610D02BDCF}">
  <sheetPr>
    <pageSetUpPr fitToPage="1"/>
  </sheetPr>
  <dimension ref="A1:H66"/>
  <sheetViews>
    <sheetView tabSelected="1" topLeftCell="A43" workbookViewId="0">
      <selection sqref="A1:H1"/>
    </sheetView>
  </sheetViews>
  <sheetFormatPr defaultColWidth="8.875" defaultRowHeight="11.25" x14ac:dyDescent="0.15"/>
  <cols>
    <col min="1" max="1" width="30.875" style="7" customWidth="1"/>
    <col min="2" max="8" width="15.875" style="7" customWidth="1"/>
    <col min="9" max="16384" width="8.875" style="7"/>
  </cols>
  <sheetData>
    <row r="1" spans="1:8" ht="21" x14ac:dyDescent="0.15">
      <c r="A1" s="8" t="s">
        <v>0</v>
      </c>
      <c r="B1" s="8"/>
      <c r="C1" s="8"/>
      <c r="D1" s="8"/>
      <c r="E1" s="8"/>
      <c r="F1" s="8"/>
      <c r="G1" s="8"/>
      <c r="H1" s="8"/>
    </row>
    <row r="2" spans="1:8" ht="13.5" x14ac:dyDescent="0.15">
      <c r="A2" s="1" t="s">
        <v>1</v>
      </c>
      <c r="B2" s="1"/>
      <c r="C2" s="1"/>
      <c r="D2" s="1"/>
      <c r="E2" s="1"/>
      <c r="F2" s="1"/>
      <c r="G2" s="1"/>
      <c r="H2" s="4" t="s">
        <v>2</v>
      </c>
    </row>
    <row r="3" spans="1:8" ht="13.5" x14ac:dyDescent="0.15">
      <c r="A3" s="1" t="s">
        <v>75</v>
      </c>
      <c r="B3" s="1"/>
      <c r="C3" s="1"/>
      <c r="D3" s="1"/>
      <c r="E3" s="1"/>
      <c r="F3" s="1"/>
      <c r="G3" s="1"/>
      <c r="H3" s="1"/>
    </row>
    <row r="4" spans="1:8" ht="13.5" x14ac:dyDescent="0.15">
      <c r="A4" s="1"/>
      <c r="B4" s="1"/>
      <c r="C4" s="1"/>
      <c r="D4" s="1"/>
      <c r="E4" s="1"/>
      <c r="F4" s="1"/>
      <c r="G4" s="1"/>
      <c r="H4" s="4" t="s">
        <v>4</v>
      </c>
    </row>
    <row r="5" spans="1:8" ht="33.75" x14ac:dyDescent="0.15">
      <c r="A5" s="5" t="s">
        <v>5</v>
      </c>
      <c r="B5" s="3" t="s">
        <v>6</v>
      </c>
      <c r="C5" s="3" t="s">
        <v>7</v>
      </c>
      <c r="D5" s="3" t="s">
        <v>8</v>
      </c>
      <c r="E5" s="3" t="s">
        <v>9</v>
      </c>
      <c r="F5" s="3" t="s">
        <v>10</v>
      </c>
      <c r="G5" s="3" t="s">
        <v>11</v>
      </c>
      <c r="H5" s="3" t="s">
        <v>12</v>
      </c>
    </row>
    <row r="6" spans="1:8" x14ac:dyDescent="0.15">
      <c r="A6" s="6" t="s">
        <v>13</v>
      </c>
      <c r="B6" s="2">
        <v>14970066466</v>
      </c>
      <c r="C6" s="2">
        <v>57907197</v>
      </c>
      <c r="D6" s="2" t="s">
        <v>14</v>
      </c>
      <c r="E6" s="2">
        <v>15027973663</v>
      </c>
      <c r="F6" s="2">
        <v>8417061429</v>
      </c>
      <c r="G6" s="2">
        <v>190672254</v>
      </c>
      <c r="H6" s="2">
        <v>6610912234</v>
      </c>
    </row>
    <row r="7" spans="1:8" x14ac:dyDescent="0.15">
      <c r="A7" s="6" t="s">
        <v>15</v>
      </c>
      <c r="B7" s="2">
        <v>3816368102</v>
      </c>
      <c r="C7" s="2" t="s">
        <v>14</v>
      </c>
      <c r="D7" s="2" t="s">
        <v>14</v>
      </c>
      <c r="E7" s="2">
        <v>3816368102</v>
      </c>
      <c r="F7" s="2" t="s">
        <v>14</v>
      </c>
      <c r="G7" s="2" t="s">
        <v>14</v>
      </c>
      <c r="H7" s="2">
        <v>3816368102</v>
      </c>
    </row>
    <row r="8" spans="1:8" x14ac:dyDescent="0.15">
      <c r="A8" s="6" t="s">
        <v>16</v>
      </c>
      <c r="B8" s="2">
        <v>531495006</v>
      </c>
      <c r="C8" s="2" t="s">
        <v>14</v>
      </c>
      <c r="D8" s="2" t="s">
        <v>14</v>
      </c>
      <c r="E8" s="2">
        <v>531495006</v>
      </c>
      <c r="F8" s="2" t="s">
        <v>14</v>
      </c>
      <c r="G8" s="2" t="s">
        <v>14</v>
      </c>
      <c r="H8" s="2">
        <v>531495006</v>
      </c>
    </row>
    <row r="9" spans="1:8" x14ac:dyDescent="0.15">
      <c r="A9" s="6" t="s">
        <v>17</v>
      </c>
      <c r="B9" s="2">
        <v>9240479283</v>
      </c>
      <c r="C9" s="2">
        <v>2689500</v>
      </c>
      <c r="D9" s="2" t="s">
        <v>14</v>
      </c>
      <c r="E9" s="2">
        <v>9243168783</v>
      </c>
      <c r="F9" s="2">
        <v>7302402196</v>
      </c>
      <c r="G9" s="2">
        <v>138055035</v>
      </c>
      <c r="H9" s="2">
        <v>1940766587</v>
      </c>
    </row>
    <row r="10" spans="1:8" x14ac:dyDescent="0.15">
      <c r="A10" s="6" t="s">
        <v>18</v>
      </c>
      <c r="B10" s="2">
        <v>587453408</v>
      </c>
      <c r="C10" s="2">
        <v>55217697</v>
      </c>
      <c r="D10" s="2" t="s">
        <v>14</v>
      </c>
      <c r="E10" s="2">
        <v>642671105</v>
      </c>
      <c r="F10" s="2">
        <v>416878836</v>
      </c>
      <c r="G10" s="2">
        <v>22398224</v>
      </c>
      <c r="H10" s="2">
        <v>225792269</v>
      </c>
    </row>
    <row r="11" spans="1:8" x14ac:dyDescent="0.15">
      <c r="A11" s="6" t="s">
        <v>19</v>
      </c>
      <c r="B11" s="2">
        <v>794270667</v>
      </c>
      <c r="C11" s="2" t="s">
        <v>14</v>
      </c>
      <c r="D11" s="2" t="s">
        <v>14</v>
      </c>
      <c r="E11" s="2">
        <v>794270667</v>
      </c>
      <c r="F11" s="2">
        <v>697780397</v>
      </c>
      <c r="G11" s="2">
        <v>30218995</v>
      </c>
      <c r="H11" s="2">
        <v>96490270</v>
      </c>
    </row>
    <row r="12" spans="1:8" x14ac:dyDescent="0.15">
      <c r="A12" s="6" t="s">
        <v>20</v>
      </c>
      <c r="B12" s="2" t="s">
        <v>14</v>
      </c>
      <c r="C12" s="2" t="s">
        <v>14</v>
      </c>
      <c r="D12" s="2" t="s">
        <v>14</v>
      </c>
      <c r="E12" s="2" t="s">
        <v>14</v>
      </c>
      <c r="F12" s="2" t="s">
        <v>14</v>
      </c>
      <c r="G12" s="2" t="s">
        <v>14</v>
      </c>
      <c r="H12" s="2" t="s">
        <v>14</v>
      </c>
    </row>
    <row r="13" spans="1:8" x14ac:dyDescent="0.15">
      <c r="A13" s="6" t="s">
        <v>21</v>
      </c>
      <c r="B13" s="2" t="s">
        <v>14</v>
      </c>
      <c r="C13" s="2" t="s">
        <v>14</v>
      </c>
      <c r="D13" s="2" t="s">
        <v>14</v>
      </c>
      <c r="E13" s="2" t="s">
        <v>14</v>
      </c>
      <c r="F13" s="2" t="s">
        <v>14</v>
      </c>
      <c r="G13" s="2" t="s">
        <v>14</v>
      </c>
      <c r="H13" s="2" t="s">
        <v>14</v>
      </c>
    </row>
    <row r="14" spans="1:8" x14ac:dyDescent="0.15">
      <c r="A14" s="6" t="s">
        <v>22</v>
      </c>
      <c r="B14" s="2" t="s">
        <v>14</v>
      </c>
      <c r="C14" s="2" t="s">
        <v>14</v>
      </c>
      <c r="D14" s="2" t="s">
        <v>14</v>
      </c>
      <c r="E14" s="2" t="s">
        <v>14</v>
      </c>
      <c r="F14" s="2" t="s">
        <v>14</v>
      </c>
      <c r="G14" s="2" t="s">
        <v>14</v>
      </c>
      <c r="H14" s="2" t="s">
        <v>14</v>
      </c>
    </row>
    <row r="15" spans="1:8" x14ac:dyDescent="0.15">
      <c r="A15" s="6" t="s">
        <v>23</v>
      </c>
      <c r="B15" s="2" t="s">
        <v>14</v>
      </c>
      <c r="C15" s="2" t="s">
        <v>14</v>
      </c>
      <c r="D15" s="2" t="s">
        <v>14</v>
      </c>
      <c r="E15" s="2" t="s">
        <v>14</v>
      </c>
      <c r="F15" s="2" t="s">
        <v>14</v>
      </c>
      <c r="G15" s="2" t="s">
        <v>14</v>
      </c>
      <c r="H15" s="2" t="s">
        <v>14</v>
      </c>
    </row>
    <row r="16" spans="1:8" x14ac:dyDescent="0.15">
      <c r="A16" s="6" t="s">
        <v>24</v>
      </c>
      <c r="B16" s="2" t="s">
        <v>14</v>
      </c>
      <c r="C16" s="2" t="s">
        <v>14</v>
      </c>
      <c r="D16" s="2" t="s">
        <v>14</v>
      </c>
      <c r="E16" s="2" t="s">
        <v>14</v>
      </c>
      <c r="F16" s="2" t="s">
        <v>14</v>
      </c>
      <c r="G16" s="2" t="s">
        <v>14</v>
      </c>
      <c r="H16" s="2" t="s">
        <v>14</v>
      </c>
    </row>
    <row r="17" spans="1:8" x14ac:dyDescent="0.15">
      <c r="A17" s="6" t="s">
        <v>25</v>
      </c>
      <c r="B17" s="2">
        <f>SUM(B18:B61)</f>
        <v>17878848174</v>
      </c>
      <c r="C17" s="2">
        <f>SUM(C18:C61)</f>
        <v>99925097</v>
      </c>
      <c r="D17" s="2" t="s">
        <v>14</v>
      </c>
      <c r="E17" s="2">
        <f>SUM(E18:E61)</f>
        <v>17976581409</v>
      </c>
      <c r="F17" s="2">
        <f>SUM(F18:F61)</f>
        <v>13234763621</v>
      </c>
      <c r="G17" s="2">
        <f>SUM(G18:G61)</f>
        <v>212564925</v>
      </c>
      <c r="H17" s="2">
        <f>SUM(H18:H61)</f>
        <v>4741817788</v>
      </c>
    </row>
    <row r="18" spans="1:8" x14ac:dyDescent="0.15">
      <c r="A18" s="6" t="s">
        <v>26</v>
      </c>
      <c r="B18" s="2" t="s">
        <v>14</v>
      </c>
      <c r="C18" s="2" t="s">
        <v>14</v>
      </c>
      <c r="D18" s="2" t="s">
        <v>14</v>
      </c>
      <c r="E18" s="2" t="s">
        <v>14</v>
      </c>
      <c r="F18" s="2" t="s">
        <v>14</v>
      </c>
      <c r="G18" s="2" t="s">
        <v>14</v>
      </c>
      <c r="H18" s="2" t="s">
        <v>14</v>
      </c>
    </row>
    <row r="19" spans="1:8" x14ac:dyDescent="0.15">
      <c r="A19" s="6" t="s">
        <v>27</v>
      </c>
      <c r="B19" s="2">
        <v>289681565</v>
      </c>
      <c r="C19" s="2">
        <v>32503500</v>
      </c>
      <c r="D19" s="2" t="s">
        <v>14</v>
      </c>
      <c r="E19" s="2">
        <v>322185065</v>
      </c>
      <c r="F19" s="2" t="s">
        <v>14</v>
      </c>
      <c r="G19" s="2" t="s">
        <v>14</v>
      </c>
      <c r="H19" s="2">
        <v>322185065</v>
      </c>
    </row>
    <row r="20" spans="1:8" x14ac:dyDescent="0.15">
      <c r="A20" s="6" t="s">
        <v>28</v>
      </c>
      <c r="B20" s="2">
        <v>2238553</v>
      </c>
      <c r="C20" s="2" t="s">
        <v>14</v>
      </c>
      <c r="D20" s="2" t="s">
        <v>14</v>
      </c>
      <c r="E20" s="2">
        <v>2238553</v>
      </c>
      <c r="F20" s="2" t="s">
        <v>14</v>
      </c>
      <c r="G20" s="2" t="s">
        <v>14</v>
      </c>
      <c r="H20" s="2">
        <v>2238553</v>
      </c>
    </row>
    <row r="21" spans="1:8" x14ac:dyDescent="0.15">
      <c r="A21" s="6" t="s">
        <v>29</v>
      </c>
      <c r="B21" s="2" t="s">
        <v>14</v>
      </c>
      <c r="C21" s="2" t="s">
        <v>14</v>
      </c>
      <c r="D21" s="2" t="s">
        <v>14</v>
      </c>
      <c r="E21" s="2" t="s">
        <v>14</v>
      </c>
      <c r="F21" s="2" t="s">
        <v>14</v>
      </c>
      <c r="G21" s="2" t="s">
        <v>14</v>
      </c>
      <c r="H21" s="2" t="s">
        <v>14</v>
      </c>
    </row>
    <row r="22" spans="1:8" x14ac:dyDescent="0.15">
      <c r="A22" s="6" t="s">
        <v>30</v>
      </c>
      <c r="B22" s="2">
        <v>1</v>
      </c>
      <c r="C22" s="2" t="s">
        <v>14</v>
      </c>
      <c r="D22" s="2" t="s">
        <v>14</v>
      </c>
      <c r="E22" s="2">
        <v>1</v>
      </c>
      <c r="F22" s="2" t="s">
        <v>14</v>
      </c>
      <c r="G22" s="2" t="s">
        <v>14</v>
      </c>
      <c r="H22" s="2">
        <v>1</v>
      </c>
    </row>
    <row r="23" spans="1:8" x14ac:dyDescent="0.15">
      <c r="A23" s="6" t="s">
        <v>31</v>
      </c>
      <c r="B23" s="2" t="s">
        <v>14</v>
      </c>
      <c r="C23" s="2" t="s">
        <v>14</v>
      </c>
      <c r="D23" s="2" t="s">
        <v>14</v>
      </c>
      <c r="E23" s="2" t="s">
        <v>14</v>
      </c>
      <c r="F23" s="2" t="s">
        <v>14</v>
      </c>
      <c r="G23" s="2" t="s">
        <v>14</v>
      </c>
      <c r="H23" s="2" t="s">
        <v>14</v>
      </c>
    </row>
    <row r="24" spans="1:8" x14ac:dyDescent="0.15">
      <c r="A24" s="6" t="s">
        <v>32</v>
      </c>
      <c r="B24" s="2">
        <v>1232236288</v>
      </c>
      <c r="C24" s="2" t="s">
        <v>14</v>
      </c>
      <c r="D24" s="2" t="s">
        <v>14</v>
      </c>
      <c r="E24" s="2">
        <v>1232236288</v>
      </c>
      <c r="F24" s="2" t="s">
        <v>14</v>
      </c>
      <c r="G24" s="2" t="s">
        <v>14</v>
      </c>
      <c r="H24" s="2">
        <v>1232236288</v>
      </c>
    </row>
    <row r="25" spans="1:8" x14ac:dyDescent="0.15">
      <c r="A25" s="6" t="s">
        <v>33</v>
      </c>
      <c r="B25" s="2">
        <v>63249706</v>
      </c>
      <c r="C25" s="2" t="s">
        <v>14</v>
      </c>
      <c r="D25" s="2" t="s">
        <v>14</v>
      </c>
      <c r="E25" s="2">
        <v>63249706</v>
      </c>
      <c r="F25" s="2" t="s">
        <v>14</v>
      </c>
      <c r="G25" s="2" t="s">
        <v>14</v>
      </c>
      <c r="H25" s="2">
        <v>63249706</v>
      </c>
    </row>
    <row r="26" spans="1:8" x14ac:dyDescent="0.15">
      <c r="A26" s="6" t="s">
        <v>34</v>
      </c>
      <c r="B26" s="2" t="s">
        <v>14</v>
      </c>
      <c r="C26" s="2" t="s">
        <v>14</v>
      </c>
      <c r="D26" s="2" t="s">
        <v>14</v>
      </c>
      <c r="E26" s="2" t="s">
        <v>14</v>
      </c>
      <c r="F26" s="2" t="s">
        <v>14</v>
      </c>
      <c r="G26" s="2" t="s">
        <v>14</v>
      </c>
      <c r="H26" s="2" t="s">
        <v>14</v>
      </c>
    </row>
    <row r="27" spans="1:8" x14ac:dyDescent="0.15">
      <c r="A27" s="6" t="s">
        <v>35</v>
      </c>
      <c r="B27" s="2" t="s">
        <v>14</v>
      </c>
      <c r="C27" s="2" t="s">
        <v>14</v>
      </c>
      <c r="D27" s="2" t="s">
        <v>14</v>
      </c>
      <c r="E27" s="2" t="s">
        <v>14</v>
      </c>
      <c r="F27" s="2" t="s">
        <v>14</v>
      </c>
      <c r="G27" s="2" t="s">
        <v>14</v>
      </c>
      <c r="H27" s="2" t="s">
        <v>14</v>
      </c>
    </row>
    <row r="28" spans="1:8" x14ac:dyDescent="0.15">
      <c r="A28" s="6" t="s">
        <v>36</v>
      </c>
      <c r="B28" s="2" t="s">
        <v>14</v>
      </c>
      <c r="C28" s="2" t="s">
        <v>14</v>
      </c>
      <c r="D28" s="2" t="s">
        <v>14</v>
      </c>
      <c r="E28" s="2" t="s">
        <v>14</v>
      </c>
      <c r="F28" s="2" t="s">
        <v>14</v>
      </c>
      <c r="G28" s="2" t="s">
        <v>14</v>
      </c>
      <c r="H28" s="2" t="s">
        <v>14</v>
      </c>
    </row>
    <row r="29" spans="1:8" x14ac:dyDescent="0.15">
      <c r="A29" s="6" t="s">
        <v>37</v>
      </c>
      <c r="B29" s="2" t="s">
        <v>14</v>
      </c>
      <c r="C29" s="2" t="s">
        <v>14</v>
      </c>
      <c r="D29" s="2" t="s">
        <v>14</v>
      </c>
      <c r="E29" s="2" t="s">
        <v>14</v>
      </c>
      <c r="F29" s="2" t="s">
        <v>14</v>
      </c>
      <c r="G29" s="2" t="s">
        <v>14</v>
      </c>
      <c r="H29" s="2" t="s">
        <v>14</v>
      </c>
    </row>
    <row r="30" spans="1:8" x14ac:dyDescent="0.15">
      <c r="A30" s="6" t="s">
        <v>38</v>
      </c>
      <c r="B30" s="2">
        <v>2318590</v>
      </c>
      <c r="C30" s="2" t="s">
        <v>14</v>
      </c>
      <c r="D30" s="2" t="s">
        <v>14</v>
      </c>
      <c r="E30" s="2">
        <v>2318590</v>
      </c>
      <c r="F30" s="2" t="s">
        <v>14</v>
      </c>
      <c r="G30" s="2" t="s">
        <v>14</v>
      </c>
      <c r="H30" s="2">
        <v>2318590</v>
      </c>
    </row>
    <row r="31" spans="1:8" x14ac:dyDescent="0.15">
      <c r="A31" s="6" t="s">
        <v>39</v>
      </c>
      <c r="B31" s="2">
        <v>134744586</v>
      </c>
      <c r="C31" s="2" t="s">
        <v>14</v>
      </c>
      <c r="D31" s="2" t="s">
        <v>14</v>
      </c>
      <c r="E31" s="2">
        <v>134744586</v>
      </c>
      <c r="F31" s="2" t="s">
        <v>14</v>
      </c>
      <c r="G31" s="2" t="s">
        <v>14</v>
      </c>
      <c r="H31" s="2">
        <v>134744586</v>
      </c>
    </row>
    <row r="32" spans="1:8" x14ac:dyDescent="0.15">
      <c r="A32" s="6" t="s">
        <v>40</v>
      </c>
      <c r="B32" s="2" t="s">
        <v>14</v>
      </c>
      <c r="C32" s="2" t="s">
        <v>14</v>
      </c>
      <c r="D32" s="2" t="s">
        <v>14</v>
      </c>
      <c r="E32" s="2" t="s">
        <v>14</v>
      </c>
      <c r="F32" s="2" t="s">
        <v>14</v>
      </c>
      <c r="G32" s="2" t="s">
        <v>14</v>
      </c>
      <c r="H32" s="2" t="s">
        <v>14</v>
      </c>
    </row>
    <row r="33" spans="1:8" x14ac:dyDescent="0.15">
      <c r="A33" s="6" t="s">
        <v>41</v>
      </c>
      <c r="B33" s="2" t="s">
        <v>14</v>
      </c>
      <c r="C33" s="2" t="s">
        <v>14</v>
      </c>
      <c r="D33" s="2" t="s">
        <v>14</v>
      </c>
      <c r="E33" s="2" t="s">
        <v>14</v>
      </c>
      <c r="F33" s="2" t="s">
        <v>14</v>
      </c>
      <c r="G33" s="2" t="s">
        <v>14</v>
      </c>
      <c r="H33" s="2" t="s">
        <v>14</v>
      </c>
    </row>
    <row r="34" spans="1:8" x14ac:dyDescent="0.15">
      <c r="A34" s="6" t="s">
        <v>42</v>
      </c>
      <c r="B34" s="2" t="s">
        <v>14</v>
      </c>
      <c r="C34" s="2" t="s">
        <v>14</v>
      </c>
      <c r="D34" s="2" t="s">
        <v>14</v>
      </c>
      <c r="E34" s="2" t="s">
        <v>14</v>
      </c>
      <c r="F34" s="2" t="s">
        <v>14</v>
      </c>
      <c r="G34" s="2" t="s">
        <v>14</v>
      </c>
      <c r="H34" s="2" t="s">
        <v>14</v>
      </c>
    </row>
    <row r="35" spans="1:8" x14ac:dyDescent="0.15">
      <c r="A35" s="6" t="s">
        <v>43</v>
      </c>
      <c r="B35" s="2" t="s">
        <v>14</v>
      </c>
      <c r="C35" s="2" t="s">
        <v>14</v>
      </c>
      <c r="D35" s="2" t="s">
        <v>14</v>
      </c>
      <c r="E35" s="2" t="s">
        <v>14</v>
      </c>
      <c r="F35" s="2" t="s">
        <v>14</v>
      </c>
      <c r="G35" s="2" t="s">
        <v>14</v>
      </c>
      <c r="H35" s="2" t="s">
        <v>14</v>
      </c>
    </row>
    <row r="36" spans="1:8" x14ac:dyDescent="0.15">
      <c r="A36" s="6" t="s">
        <v>44</v>
      </c>
      <c r="B36" s="2" t="s">
        <v>14</v>
      </c>
      <c r="C36" s="2" t="s">
        <v>14</v>
      </c>
      <c r="D36" s="2" t="s">
        <v>14</v>
      </c>
      <c r="E36" s="2" t="s">
        <v>14</v>
      </c>
      <c r="F36" s="2" t="s">
        <v>14</v>
      </c>
      <c r="G36" s="2" t="s">
        <v>14</v>
      </c>
      <c r="H36" s="2" t="s">
        <v>14</v>
      </c>
    </row>
    <row r="37" spans="1:8" x14ac:dyDescent="0.15">
      <c r="A37" s="6" t="s">
        <v>45</v>
      </c>
      <c r="B37" s="2" t="s">
        <v>14</v>
      </c>
      <c r="C37" s="2" t="s">
        <v>14</v>
      </c>
      <c r="D37" s="2" t="s">
        <v>14</v>
      </c>
      <c r="E37" s="2" t="s">
        <v>14</v>
      </c>
      <c r="F37" s="2" t="s">
        <v>14</v>
      </c>
      <c r="G37" s="2" t="s">
        <v>14</v>
      </c>
      <c r="H37" s="2" t="s">
        <v>14</v>
      </c>
    </row>
    <row r="38" spans="1:8" x14ac:dyDescent="0.15">
      <c r="A38" s="6" t="s">
        <v>46</v>
      </c>
      <c r="B38" s="2">
        <v>78241496</v>
      </c>
      <c r="C38" s="2" t="s">
        <v>14</v>
      </c>
      <c r="D38" s="2" t="s">
        <v>14</v>
      </c>
      <c r="E38" s="2">
        <v>78241496</v>
      </c>
      <c r="F38" s="2">
        <v>65207526</v>
      </c>
      <c r="G38" s="2">
        <v>2278626</v>
      </c>
      <c r="H38" s="2">
        <v>13033970</v>
      </c>
    </row>
    <row r="39" spans="1:8" x14ac:dyDescent="0.15">
      <c r="A39" s="6" t="s">
        <v>47</v>
      </c>
      <c r="B39" s="2">
        <v>754575861</v>
      </c>
      <c r="C39" s="2" t="s">
        <v>14</v>
      </c>
      <c r="D39" s="2" t="s">
        <v>14</v>
      </c>
      <c r="E39" s="2">
        <v>754575861</v>
      </c>
      <c r="F39" s="2">
        <v>558533681</v>
      </c>
      <c r="G39" s="2">
        <v>20373547</v>
      </c>
      <c r="H39" s="2">
        <v>196042180</v>
      </c>
    </row>
    <row r="40" spans="1:8" x14ac:dyDescent="0.15">
      <c r="A40" s="6" t="s">
        <v>48</v>
      </c>
      <c r="B40" s="2" t="s">
        <v>14</v>
      </c>
      <c r="C40" s="2" t="s">
        <v>14</v>
      </c>
      <c r="D40" s="2" t="s">
        <v>14</v>
      </c>
      <c r="E40" s="2" t="s">
        <v>14</v>
      </c>
      <c r="F40" s="2" t="s">
        <v>14</v>
      </c>
      <c r="G40" s="2" t="s">
        <v>14</v>
      </c>
      <c r="H40" s="2" t="s">
        <v>14</v>
      </c>
    </row>
    <row r="41" spans="1:8" x14ac:dyDescent="0.15">
      <c r="A41" s="6" t="s">
        <v>49</v>
      </c>
      <c r="B41" s="2" t="s">
        <v>14</v>
      </c>
      <c r="C41" s="2" t="s">
        <v>14</v>
      </c>
      <c r="D41" s="2" t="s">
        <v>14</v>
      </c>
      <c r="E41" s="2" t="s">
        <v>14</v>
      </c>
      <c r="F41" s="2" t="s">
        <v>14</v>
      </c>
      <c r="G41" s="2" t="s">
        <v>14</v>
      </c>
      <c r="H41" s="2" t="s">
        <v>14</v>
      </c>
    </row>
    <row r="42" spans="1:8" x14ac:dyDescent="0.15">
      <c r="A42" s="6" t="s">
        <v>50</v>
      </c>
      <c r="B42" s="2" t="s">
        <v>14</v>
      </c>
      <c r="C42" s="2" t="s">
        <v>14</v>
      </c>
      <c r="D42" s="2" t="s">
        <v>14</v>
      </c>
      <c r="E42" s="2" t="s">
        <v>14</v>
      </c>
      <c r="F42" s="2" t="s">
        <v>14</v>
      </c>
      <c r="G42" s="2" t="s">
        <v>14</v>
      </c>
      <c r="H42" s="2" t="s">
        <v>14</v>
      </c>
    </row>
    <row r="43" spans="1:8" x14ac:dyDescent="0.15">
      <c r="A43" s="6" t="s">
        <v>51</v>
      </c>
      <c r="B43" s="2" t="s">
        <v>14</v>
      </c>
      <c r="C43" s="2" t="s">
        <v>14</v>
      </c>
      <c r="D43" s="2" t="s">
        <v>14</v>
      </c>
      <c r="E43" s="2" t="s">
        <v>14</v>
      </c>
      <c r="F43" s="2" t="s">
        <v>14</v>
      </c>
      <c r="G43" s="2" t="s">
        <v>14</v>
      </c>
      <c r="H43" s="2" t="s">
        <v>14</v>
      </c>
    </row>
    <row r="44" spans="1:8" x14ac:dyDescent="0.15">
      <c r="A44" s="6" t="s">
        <v>52</v>
      </c>
      <c r="B44" s="2" t="s">
        <v>14</v>
      </c>
      <c r="C44" s="2" t="s">
        <v>14</v>
      </c>
      <c r="D44" s="2" t="s">
        <v>14</v>
      </c>
      <c r="E44" s="2" t="s">
        <v>14</v>
      </c>
      <c r="F44" s="2" t="s">
        <v>14</v>
      </c>
      <c r="G44" s="2" t="s">
        <v>14</v>
      </c>
      <c r="H44" s="2" t="s">
        <v>14</v>
      </c>
    </row>
    <row r="45" spans="1:8" x14ac:dyDescent="0.15">
      <c r="A45" s="6" t="s">
        <v>53</v>
      </c>
      <c r="B45" s="2">
        <v>225998655</v>
      </c>
      <c r="C45" s="2">
        <v>505000</v>
      </c>
      <c r="D45" s="2" t="s">
        <v>14</v>
      </c>
      <c r="E45" s="2">
        <v>226503655</v>
      </c>
      <c r="F45" s="2">
        <v>133576848</v>
      </c>
      <c r="G45" s="2">
        <v>4187937</v>
      </c>
      <c r="H45" s="2">
        <f>E45-F45</f>
        <v>92926807</v>
      </c>
    </row>
    <row r="46" spans="1:8" x14ac:dyDescent="0.15">
      <c r="A46" s="6" t="s">
        <v>54</v>
      </c>
      <c r="B46" s="2">
        <v>3417376928</v>
      </c>
      <c r="C46" s="2" t="s">
        <v>14</v>
      </c>
      <c r="D46" s="2" t="s">
        <v>14</v>
      </c>
      <c r="E46" s="2">
        <v>3417376928</v>
      </c>
      <c r="F46" s="2">
        <v>2448741427</v>
      </c>
      <c r="G46" s="2">
        <v>42517622</v>
      </c>
      <c r="H46" s="2">
        <v>968635501</v>
      </c>
    </row>
    <row r="47" spans="1:8" x14ac:dyDescent="0.15">
      <c r="A47" s="6" t="s">
        <v>55</v>
      </c>
      <c r="B47" s="2">
        <v>8157937157</v>
      </c>
      <c r="C47" s="2">
        <v>16065500</v>
      </c>
      <c r="D47" s="2" t="s">
        <v>14</v>
      </c>
      <c r="E47" s="2">
        <v>8174002657</v>
      </c>
      <c r="F47" s="2">
        <v>7837102453</v>
      </c>
      <c r="G47" s="2">
        <v>34980240</v>
      </c>
      <c r="H47" s="2">
        <v>336900204</v>
      </c>
    </row>
    <row r="48" spans="1:8" x14ac:dyDescent="0.15">
      <c r="A48" s="6" t="s">
        <v>56</v>
      </c>
      <c r="B48" s="2">
        <v>4590000</v>
      </c>
      <c r="C48" s="2" t="s">
        <v>14</v>
      </c>
      <c r="D48" s="2" t="s">
        <v>14</v>
      </c>
      <c r="E48" s="2">
        <v>4590000</v>
      </c>
      <c r="F48" s="2">
        <v>4589999</v>
      </c>
      <c r="G48" s="2" t="s">
        <v>14</v>
      </c>
      <c r="H48" s="2">
        <v>1</v>
      </c>
    </row>
    <row r="49" spans="1:8" x14ac:dyDescent="0.15">
      <c r="A49" s="6" t="s">
        <v>57</v>
      </c>
      <c r="B49" s="2" t="s">
        <v>14</v>
      </c>
      <c r="C49" s="2" t="s">
        <v>14</v>
      </c>
      <c r="D49" s="2" t="s">
        <v>14</v>
      </c>
      <c r="E49" s="2" t="s">
        <v>14</v>
      </c>
      <c r="F49" s="2" t="s">
        <v>14</v>
      </c>
      <c r="G49" s="2" t="s">
        <v>14</v>
      </c>
      <c r="H49" s="2" t="s">
        <v>14</v>
      </c>
    </row>
    <row r="50" spans="1:8" x14ac:dyDescent="0.15">
      <c r="A50" s="6" t="s">
        <v>58</v>
      </c>
      <c r="B50" s="2" t="s">
        <v>14</v>
      </c>
      <c r="C50" s="2" t="s">
        <v>14</v>
      </c>
      <c r="D50" s="2" t="s">
        <v>14</v>
      </c>
      <c r="E50" s="2" t="s">
        <v>14</v>
      </c>
      <c r="F50" s="2" t="s">
        <v>14</v>
      </c>
      <c r="G50" s="2" t="s">
        <v>14</v>
      </c>
      <c r="H50" s="2" t="s">
        <v>14</v>
      </c>
    </row>
    <row r="51" spans="1:8" x14ac:dyDescent="0.15">
      <c r="A51" s="6" t="s">
        <v>59</v>
      </c>
      <c r="B51" s="2" t="s">
        <v>14</v>
      </c>
      <c r="C51" s="2" t="s">
        <v>14</v>
      </c>
      <c r="D51" s="2" t="s">
        <v>14</v>
      </c>
      <c r="E51" s="2" t="s">
        <v>14</v>
      </c>
      <c r="F51" s="2" t="s">
        <v>14</v>
      </c>
      <c r="G51" s="2" t="s">
        <v>14</v>
      </c>
      <c r="H51" s="2" t="s">
        <v>14</v>
      </c>
    </row>
    <row r="52" spans="1:8" x14ac:dyDescent="0.15">
      <c r="A52" s="6" t="s">
        <v>60</v>
      </c>
      <c r="B52" s="2">
        <v>16690577</v>
      </c>
      <c r="C52" s="2" t="s">
        <v>14</v>
      </c>
      <c r="D52" s="2" t="s">
        <v>14</v>
      </c>
      <c r="E52" s="2">
        <v>16690577</v>
      </c>
      <c r="F52" s="2">
        <v>2743990</v>
      </c>
      <c r="G52" s="2">
        <v>1465538</v>
      </c>
      <c r="H52" s="2">
        <v>13946587</v>
      </c>
    </row>
    <row r="53" spans="1:8" x14ac:dyDescent="0.15">
      <c r="A53" s="6" t="s">
        <v>61</v>
      </c>
      <c r="B53" s="2">
        <v>17255400</v>
      </c>
      <c r="C53" s="2" t="s">
        <v>14</v>
      </c>
      <c r="D53" s="2" t="s">
        <v>14</v>
      </c>
      <c r="E53" s="2">
        <v>17255400</v>
      </c>
      <c r="F53" s="2">
        <v>14623851</v>
      </c>
      <c r="G53" s="2">
        <v>346024</v>
      </c>
      <c r="H53" s="2">
        <v>2631549</v>
      </c>
    </row>
    <row r="54" spans="1:8" x14ac:dyDescent="0.15">
      <c r="A54" s="6" t="s">
        <v>62</v>
      </c>
      <c r="B54" s="2" t="s">
        <v>14</v>
      </c>
      <c r="C54" s="2" t="s">
        <v>14</v>
      </c>
      <c r="D54" s="2" t="s">
        <v>14</v>
      </c>
      <c r="E54" s="2" t="s">
        <v>14</v>
      </c>
      <c r="F54" s="2" t="s">
        <v>14</v>
      </c>
      <c r="G54" s="2" t="s">
        <v>14</v>
      </c>
      <c r="H54" s="2" t="s">
        <v>14</v>
      </c>
    </row>
    <row r="55" spans="1:8" x14ac:dyDescent="0.15">
      <c r="A55" s="6" t="s">
        <v>63</v>
      </c>
      <c r="B55" s="2" t="s">
        <v>14</v>
      </c>
      <c r="C55" s="2">
        <v>2595780</v>
      </c>
      <c r="D55" s="2" t="s">
        <v>14</v>
      </c>
      <c r="E55" s="2">
        <v>2595780</v>
      </c>
      <c r="F55" s="2" t="s">
        <v>14</v>
      </c>
      <c r="G55" s="2" t="s">
        <v>14</v>
      </c>
      <c r="H55" s="2">
        <v>2595780</v>
      </c>
    </row>
    <row r="56" spans="1:8" x14ac:dyDescent="0.15">
      <c r="A56" s="6" t="s">
        <v>64</v>
      </c>
      <c r="B56" s="2" t="s">
        <v>14</v>
      </c>
      <c r="C56" s="2" t="s">
        <v>14</v>
      </c>
      <c r="D56" s="2" t="s">
        <v>14</v>
      </c>
      <c r="E56" s="2" t="s">
        <v>14</v>
      </c>
      <c r="F56" s="2" t="s">
        <v>14</v>
      </c>
      <c r="G56" s="2" t="s">
        <v>14</v>
      </c>
      <c r="H56" s="2" t="s">
        <v>14</v>
      </c>
    </row>
    <row r="57" spans="1:8" x14ac:dyDescent="0.15">
      <c r="A57" s="6" t="s">
        <v>65</v>
      </c>
      <c r="B57" s="2">
        <v>145110512</v>
      </c>
      <c r="C57" s="2" t="s">
        <v>14</v>
      </c>
      <c r="D57" s="2" t="s">
        <v>14</v>
      </c>
      <c r="E57" s="2">
        <v>145110512</v>
      </c>
      <c r="F57" s="2">
        <v>137147274</v>
      </c>
      <c r="G57" s="2">
        <v>892210</v>
      </c>
      <c r="H57" s="2">
        <v>7963238</v>
      </c>
    </row>
    <row r="58" spans="1:8" x14ac:dyDescent="0.15">
      <c r="A58" s="6" t="s">
        <v>66</v>
      </c>
      <c r="B58" s="2">
        <v>426731460</v>
      </c>
      <c r="C58" s="2" t="s">
        <v>14</v>
      </c>
      <c r="D58" s="2" t="s">
        <v>14</v>
      </c>
      <c r="E58" s="2">
        <v>426731460</v>
      </c>
      <c r="F58" s="2">
        <v>421668103</v>
      </c>
      <c r="G58" s="2">
        <v>966746</v>
      </c>
      <c r="H58" s="2">
        <v>5063357</v>
      </c>
    </row>
    <row r="59" spans="1:8" x14ac:dyDescent="0.15">
      <c r="A59" s="6" t="s">
        <v>67</v>
      </c>
      <c r="B59" s="2">
        <v>2880531439</v>
      </c>
      <c r="C59" s="2">
        <v>48255317</v>
      </c>
      <c r="D59" s="2">
        <v>2191862</v>
      </c>
      <c r="E59" s="2">
        <v>2926594894</v>
      </c>
      <c r="F59" s="2">
        <v>1610225635</v>
      </c>
      <c r="G59" s="2">
        <v>104255018</v>
      </c>
      <c r="H59" s="2">
        <v>1316369259</v>
      </c>
    </row>
    <row r="60" spans="1:8" x14ac:dyDescent="0.15">
      <c r="A60" s="6" t="s">
        <v>68</v>
      </c>
      <c r="B60" s="2">
        <v>7275400</v>
      </c>
      <c r="C60" s="2" t="s">
        <v>14</v>
      </c>
      <c r="D60" s="2" t="s">
        <v>14</v>
      </c>
      <c r="E60" s="2">
        <v>7275400</v>
      </c>
      <c r="F60" s="2">
        <v>602834</v>
      </c>
      <c r="G60" s="2">
        <v>301417</v>
      </c>
      <c r="H60" s="2">
        <v>6672566</v>
      </c>
    </row>
    <row r="61" spans="1:8" x14ac:dyDescent="0.15">
      <c r="A61" s="6" t="s">
        <v>69</v>
      </c>
      <c r="B61" s="2">
        <v>22064000</v>
      </c>
      <c r="C61" s="2" t="s">
        <v>14</v>
      </c>
      <c r="D61" s="2" t="s">
        <v>14</v>
      </c>
      <c r="E61" s="2">
        <v>22064000</v>
      </c>
      <c r="F61" s="2" t="s">
        <v>14</v>
      </c>
      <c r="G61" s="2" t="s">
        <v>14</v>
      </c>
      <c r="H61" s="2">
        <v>22064000</v>
      </c>
    </row>
    <row r="62" spans="1:8" x14ac:dyDescent="0.15">
      <c r="A62" s="6" t="s">
        <v>70</v>
      </c>
      <c r="B62" s="2">
        <f>SUM(B63:B65)</f>
        <v>1285551630</v>
      </c>
      <c r="C62" s="2">
        <f>SUM(C63:C65)</f>
        <v>15909640</v>
      </c>
      <c r="D62" s="2" t="s">
        <v>14</v>
      </c>
      <c r="E62" s="2">
        <f>SUM(E63:E65)</f>
        <v>1296588175</v>
      </c>
      <c r="F62" s="2">
        <f>SUM(F63:F65)</f>
        <v>1132128506</v>
      </c>
      <c r="G62" s="2">
        <f>SUM(G63:G65)</f>
        <v>19254362</v>
      </c>
      <c r="H62" s="2">
        <f>SUM(H63:H65)</f>
        <v>164459669</v>
      </c>
    </row>
    <row r="63" spans="1:8" x14ac:dyDescent="0.15">
      <c r="A63" s="6" t="s">
        <v>71</v>
      </c>
      <c r="B63" s="2" t="s">
        <v>14</v>
      </c>
      <c r="C63" s="2" t="s">
        <v>14</v>
      </c>
      <c r="D63" s="2" t="s">
        <v>14</v>
      </c>
      <c r="E63" s="2" t="s">
        <v>14</v>
      </c>
      <c r="F63" s="2" t="s">
        <v>14</v>
      </c>
      <c r="G63" s="2" t="s">
        <v>14</v>
      </c>
      <c r="H63" s="2" t="s">
        <v>14</v>
      </c>
    </row>
    <row r="64" spans="1:8" x14ac:dyDescent="0.15">
      <c r="A64" s="6" t="s">
        <v>72</v>
      </c>
      <c r="B64" s="2">
        <v>1284806429</v>
      </c>
      <c r="C64" s="2">
        <v>15909640</v>
      </c>
      <c r="D64" s="2">
        <v>4873095</v>
      </c>
      <c r="E64" s="2">
        <v>1295842974</v>
      </c>
      <c r="F64" s="2">
        <v>1132128506</v>
      </c>
      <c r="G64" s="2">
        <v>19254362</v>
      </c>
      <c r="H64" s="2">
        <f>E64-F64</f>
        <v>163714468</v>
      </c>
    </row>
    <row r="65" spans="1:8" x14ac:dyDescent="0.15">
      <c r="A65" s="6" t="s">
        <v>73</v>
      </c>
      <c r="B65" s="2">
        <v>745201</v>
      </c>
      <c r="C65" s="2" t="s">
        <v>14</v>
      </c>
      <c r="D65" s="2" t="s">
        <v>14</v>
      </c>
      <c r="E65" s="2">
        <v>745201</v>
      </c>
      <c r="F65" s="2" t="s">
        <v>14</v>
      </c>
      <c r="G65" s="2" t="s">
        <v>14</v>
      </c>
      <c r="H65" s="2">
        <v>745201</v>
      </c>
    </row>
    <row r="66" spans="1:8" x14ac:dyDescent="0.15">
      <c r="A66" s="6" t="s">
        <v>74</v>
      </c>
      <c r="B66" s="2">
        <f>B6+B17+B62</f>
        <v>34134466270</v>
      </c>
      <c r="C66" s="2">
        <f>C6+C17+C62</f>
        <v>173741934</v>
      </c>
      <c r="D66" s="2" t="s">
        <v>14</v>
      </c>
      <c r="E66" s="2">
        <f>E6+E17+E62</f>
        <v>34301143247</v>
      </c>
      <c r="F66" s="2">
        <f>F6+F17+F62</f>
        <v>22783953556</v>
      </c>
      <c r="G66" s="2">
        <f>G6+G17+G62</f>
        <v>422491541</v>
      </c>
      <c r="H66" s="2">
        <f>H6+H17+H62</f>
        <v>11517189691</v>
      </c>
    </row>
  </sheetData>
  <mergeCells count="1">
    <mergeCell ref="A1:H1"/>
  </mergeCells>
  <phoneticPr fontId="5"/>
  <printOptions horizontalCentered="1"/>
  <pageMargins left="0.39370078740157483" right="0.39370078740157483" top="0.39370078740157483" bottom="0.39370078740157483" header="0.19685039370078741" footer="0.19685039370078741"/>
  <pageSetup paperSize="9" scale="6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有形固定資産の明細（一般会計等）</vt:lpstr>
      <vt:lpstr>有形固定資産の明細 (全体会計)</vt:lpstr>
      <vt:lpstr>'有形固定資産の明細 (全体会計)'!Print_Titles</vt:lpstr>
      <vt:lpstr>'有形固定資産の明細（一般会計等）'!Print_Titles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ＴＭＳ コネクト</cp:lastModifiedBy>
  <cp:lastPrinted>2025-03-26T02:53:12Z</cp:lastPrinted>
  <dcterms:modified xsi:type="dcterms:W3CDTF">2025-03-26T02:53:14Z</dcterms:modified>
</cp:coreProperties>
</file>