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EE99657F-228E-4F96-8C8E-5C44F10A90B4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地方債等（借入先別）の明細（一般会計等）" sheetId="2" r:id="rId1"/>
    <sheet name="地方債等（借入先別）の明細（全体会計）" sheetId="1" r:id="rId2"/>
  </sheets>
  <calcPr calcId="191029"/>
</workbook>
</file>

<file path=xl/calcChain.xml><?xml version="1.0" encoding="utf-8"?>
<calcChain xmlns="http://schemas.openxmlformats.org/spreadsheetml/2006/main">
  <c r="K18" i="1" l="1"/>
  <c r="G18" i="1"/>
  <c r="E18" i="1"/>
  <c r="D18" i="1"/>
  <c r="K18" i="2"/>
  <c r="G18" i="2"/>
  <c r="E18" i="2"/>
  <c r="D18" i="2"/>
  <c r="B18" i="2"/>
</calcChain>
</file>

<file path=xl/sharedStrings.xml><?xml version="1.0" encoding="utf-8"?>
<sst xmlns="http://schemas.openxmlformats.org/spreadsheetml/2006/main" count="58" uniqueCount="29">
  <si>
    <t>地方債等（借入先別）の明細</t>
  </si>
  <si>
    <t>自治体名：越生町</t>
  </si>
  <si>
    <t>会計：一般会計等</t>
  </si>
  <si>
    <t>種類</t>
  </si>
  <si>
    <t>地方債等_x000D_
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</si>
  <si>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</si>
  <si>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</si>
  <si>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</si>
  <si>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</si>
  <si>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</si>
  <si>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</si>
  <si>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</si>
  <si>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</si>
  <si>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</si>
  <si>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</si>
  <si>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</si>
  <si>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</si>
  <si>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</si>
  <si>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</si>
  <si>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</si>
  <si>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</si>
  <si>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</si>
  <si>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</si>
  <si>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（単位：千円）</t>
    <rPh sb="4" eb="5">
      <t>セン</t>
    </rPh>
    <phoneticPr fontId="4"/>
  </si>
  <si>
    <t>会計：全体会計</t>
    <rPh sb="3" eb="5">
      <t>ゼンタイ</t>
    </rPh>
    <rPh sb="5" eb="7">
      <t>カイケイ</t>
    </rPh>
    <phoneticPr fontId="4"/>
  </si>
  <si>
    <t>年度：令和4年度</t>
    <rPh sb="3" eb="5">
      <t>レイワ</t>
    </rPh>
    <rPh sb="6" eb="8">
      <t>ネンド</t>
    </rPh>
    <phoneticPr fontId="4"/>
  </si>
  <si>
    <t>　公営住宅建設</t>
  </si>
  <si>
    <t>　退職手当債</t>
  </si>
  <si>
    <t>　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</si>
</sst>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7" x14ac:knownFonts="1">
    <font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b/>
      <sz val="9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38" fontId="3" fillId="0" borderId="0" xfId="1" applyFont="1" applyAlignment="1"/>
    <xf numFmtId="38" fontId="0" fillId="0" borderId="0" xfId="1" applyFont="1" applyAlignment="1"/>
    <xf numFmtId="38" fontId="0" fillId="0" borderId="0" xfId="1" applyFont="1" applyAlignment="1">
      <alignment horizontal="right"/>
    </xf>
    <xf numFmtId="38" fontId="2" fillId="2" borderId="2" xfId="1" applyFont="1" applyFill="1" applyBorder="1" applyAlignment="1">
      <alignment horizontal="center" vertical="center"/>
    </xf>
    <xf numFmtId="38" fontId="2" fillId="2" borderId="5" xfId="1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38" fontId="2" fillId="2" borderId="4" xfId="1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right" vertical="center"/>
    </xf>
    <xf numFmtId="3" fontId="6" fillId="0" borderId="0" xfId="0" applyNumberFormat="1" applyFont="1"/>
    <xf numFmtId="38" fontId="1" fillId="0" borderId="0" xfId="1" applyFont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38" fontId="2" fillId="2" borderId="6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workbookViewId="0">
      <selection sqref="A1:K1"/>
    </sheetView>
  </sheetViews>
  <sheetFormatPr defaultColWidth="8.875" defaultRowHeight="11.25" x14ac:dyDescent="0.15"/>
  <cols>
    <col min="1" max="1" width="20.875" style="1" customWidth="1"/>
    <col min="2" max="2" width="14.875" style="1" customWidth="1"/>
    <col min="3" max="3" width="16.875" style="1" customWidth="1"/>
    <col min="4" max="11" width="14.875" style="1" customWidth="1"/>
    <col min="12" max="16384" width="8.875" style="1"/>
  </cols>
  <sheetData>
    <row r="1" spans="1:11" ht="2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3.5" x14ac:dyDescent="0.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3" t="s">
        <v>25</v>
      </c>
    </row>
    <row r="3" spans="1:11" ht="13.5" x14ac:dyDescent="0.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3" t="s">
        <v>23</v>
      </c>
    </row>
    <row r="4" spans="1:11" ht="22.5" customHeight="1" x14ac:dyDescent="0.15">
      <c r="A4" s="17" t="s">
        <v>3</v>
      </c>
      <c r="B4" s="18" t="s">
        <v>4</v>
      </c>
      <c r="C4" s="4"/>
      <c r="D4" s="17" t="s">
        <v>5</v>
      </c>
      <c r="E4" s="19" t="s">
        <v>6</v>
      </c>
      <c r="F4" s="17" t="s">
        <v>7</v>
      </c>
      <c r="G4" s="19" t="s">
        <v>8</v>
      </c>
      <c r="H4" s="20" t="s">
        <v>9</v>
      </c>
      <c r="I4" s="5"/>
      <c r="J4" s="6"/>
      <c r="K4" s="17" t="s">
        <v>10</v>
      </c>
    </row>
    <row r="5" spans="1:11" ht="22.5" customHeight="1" x14ac:dyDescent="0.15">
      <c r="A5" s="17"/>
      <c r="B5" s="17"/>
      <c r="C5" s="7" t="s">
        <v>11</v>
      </c>
      <c r="D5" s="17"/>
      <c r="E5" s="17"/>
      <c r="F5" s="17"/>
      <c r="G5" s="17"/>
      <c r="H5" s="17"/>
      <c r="I5" s="8" t="s">
        <v>12</v>
      </c>
      <c r="J5" s="8" t="s">
        <v>13</v>
      </c>
      <c r="K5" s="17"/>
    </row>
    <row r="6" spans="1:11" ht="22.5" customHeight="1" x14ac:dyDescent="0.15">
      <c r="A6" s="9" t="s">
        <v>14</v>
      </c>
      <c r="B6" s="10"/>
      <c r="C6" s="11"/>
      <c r="D6" s="10"/>
      <c r="E6" s="10"/>
      <c r="F6" s="10"/>
      <c r="G6" s="10"/>
      <c r="H6" s="10"/>
      <c r="I6" s="10"/>
      <c r="J6" s="10"/>
      <c r="K6" s="10"/>
    </row>
    <row r="7" spans="1:11" ht="22.5" customHeight="1" x14ac:dyDescent="0.15">
      <c r="A7" s="9" t="s">
        <v>15</v>
      </c>
      <c r="B7" s="10">
        <v>242276</v>
      </c>
      <c r="C7" s="11">
        <v>14687</v>
      </c>
      <c r="D7" s="10">
        <v>226776</v>
      </c>
      <c r="E7" s="10">
        <v>15500</v>
      </c>
      <c r="F7" s="10"/>
      <c r="G7" s="10"/>
      <c r="H7" s="10"/>
      <c r="I7" s="10"/>
      <c r="J7" s="10"/>
      <c r="K7" s="10"/>
    </row>
    <row r="8" spans="1:11" ht="22.5" customHeight="1" x14ac:dyDescent="0.15">
      <c r="A8" s="9" t="s">
        <v>26</v>
      </c>
      <c r="B8" s="10"/>
      <c r="C8" s="11"/>
      <c r="D8" s="10"/>
      <c r="E8" s="10"/>
      <c r="F8" s="10"/>
      <c r="G8" s="10"/>
      <c r="H8" s="10"/>
      <c r="I8" s="10"/>
      <c r="J8" s="10"/>
      <c r="K8" s="10"/>
    </row>
    <row r="9" spans="1:11" ht="22.5" customHeight="1" x14ac:dyDescent="0.15">
      <c r="A9" s="9" t="s">
        <v>16</v>
      </c>
      <c r="B9" s="10">
        <v>11050</v>
      </c>
      <c r="C9" s="11">
        <v>1850</v>
      </c>
      <c r="D9" s="10"/>
      <c r="E9" s="10"/>
      <c r="F9" s="10"/>
      <c r="G9" s="10">
        <v>11050</v>
      </c>
      <c r="H9" s="10"/>
      <c r="I9" s="10"/>
      <c r="J9" s="10"/>
      <c r="K9" s="10"/>
    </row>
    <row r="10" spans="1:11" ht="22.5" customHeight="1" x14ac:dyDescent="0.15">
      <c r="A10" s="9" t="s">
        <v>17</v>
      </c>
      <c r="B10" s="10">
        <v>81437</v>
      </c>
      <c r="C10" s="11">
        <v>28943</v>
      </c>
      <c r="D10" s="10">
        <v>21924</v>
      </c>
      <c r="E10" s="10"/>
      <c r="F10" s="10"/>
      <c r="G10" s="10">
        <v>59513</v>
      </c>
      <c r="H10" s="10"/>
      <c r="I10" s="10"/>
      <c r="J10" s="10"/>
      <c r="K10" s="10"/>
    </row>
    <row r="11" spans="1:11" ht="22.5" customHeight="1" x14ac:dyDescent="0.15">
      <c r="A11" s="9" t="s">
        <v>18</v>
      </c>
      <c r="B11" s="10">
        <v>373871</v>
      </c>
      <c r="C11" s="11">
        <v>54540</v>
      </c>
      <c r="D11" s="10">
        <v>16092</v>
      </c>
      <c r="E11" s="10">
        <v>145142</v>
      </c>
      <c r="F11" s="10"/>
      <c r="G11" s="10">
        <v>212637</v>
      </c>
      <c r="H11" s="10"/>
      <c r="I11" s="10"/>
      <c r="J11" s="10"/>
      <c r="K11" s="10"/>
    </row>
    <row r="12" spans="1:11" ht="22.5" customHeight="1" x14ac:dyDescent="0.15">
      <c r="A12" s="9" t="s">
        <v>19</v>
      </c>
      <c r="B12" s="10">
        <v>141309</v>
      </c>
      <c r="C12" s="11">
        <v>27907</v>
      </c>
      <c r="D12" s="10">
        <v>60271</v>
      </c>
      <c r="E12" s="10">
        <v>9718</v>
      </c>
      <c r="F12" s="10"/>
      <c r="G12" s="10"/>
      <c r="H12" s="10"/>
      <c r="I12" s="10"/>
      <c r="J12" s="10"/>
      <c r="K12" s="10">
        <v>71320</v>
      </c>
    </row>
    <row r="13" spans="1:11" ht="22.5" customHeight="1" x14ac:dyDescent="0.15">
      <c r="A13" s="9" t="s">
        <v>20</v>
      </c>
      <c r="B13" s="10"/>
      <c r="C13" s="11"/>
      <c r="D13" s="10"/>
      <c r="E13" s="10"/>
      <c r="F13" s="10"/>
      <c r="G13" s="10"/>
      <c r="H13" s="10"/>
      <c r="I13" s="10"/>
      <c r="J13" s="10"/>
      <c r="K13" s="10"/>
    </row>
    <row r="14" spans="1:11" ht="22.5" customHeight="1" x14ac:dyDescent="0.15">
      <c r="A14" s="9" t="s">
        <v>21</v>
      </c>
      <c r="B14" s="10">
        <v>2340231</v>
      </c>
      <c r="C14" s="11">
        <v>238458</v>
      </c>
      <c r="D14" s="10">
        <v>1781760</v>
      </c>
      <c r="E14" s="10">
        <v>558471</v>
      </c>
      <c r="F14" s="10"/>
      <c r="G14" s="10"/>
      <c r="H14" s="10"/>
      <c r="I14" s="10"/>
      <c r="J14" s="10"/>
      <c r="K14" s="10"/>
    </row>
    <row r="15" spans="1:11" ht="22.5" customHeight="1" x14ac:dyDescent="0.15">
      <c r="A15" s="9" t="s">
        <v>22</v>
      </c>
      <c r="B15" s="10">
        <v>8683</v>
      </c>
      <c r="C15" s="11">
        <v>3686</v>
      </c>
      <c r="D15" s="10"/>
      <c r="E15" s="10"/>
      <c r="F15" s="10"/>
      <c r="G15" s="10">
        <v>8683</v>
      </c>
      <c r="H15" s="10"/>
      <c r="I15" s="10"/>
      <c r="J15" s="10"/>
      <c r="K15" s="10"/>
    </row>
    <row r="16" spans="1:11" ht="22.5" customHeight="1" x14ac:dyDescent="0.15">
      <c r="A16" s="9" t="s">
        <v>27</v>
      </c>
      <c r="B16" s="10"/>
      <c r="C16" s="11"/>
      <c r="D16" s="10"/>
      <c r="E16" s="10"/>
      <c r="F16" s="10"/>
      <c r="G16" s="10"/>
      <c r="H16" s="10"/>
      <c r="I16" s="10"/>
      <c r="J16" s="10"/>
      <c r="K16" s="10"/>
    </row>
    <row r="17" spans="1:11" ht="22.5" customHeight="1" x14ac:dyDescent="0.15">
      <c r="A17" s="9" t="s">
        <v>19</v>
      </c>
      <c r="B17" s="10"/>
      <c r="C17" s="11"/>
      <c r="D17" s="10"/>
      <c r="E17" s="10"/>
      <c r="F17" s="10"/>
      <c r="G17" s="10"/>
      <c r="H17" s="10"/>
      <c r="I17" s="10"/>
      <c r="J17" s="10"/>
      <c r="K17" s="10"/>
    </row>
    <row r="18" spans="1:11" ht="22.5" customHeight="1" x14ac:dyDescent="0.15">
      <c r="A18" s="12" t="s">
        <v>28</v>
      </c>
      <c r="B18" s="13">
        <f>2828785706+C18</f>
        <v>3198856986</v>
      </c>
      <c r="C18" s="14">
        <v>370071280</v>
      </c>
      <c r="D18" s="10">
        <f>SUM(D6:D17)</f>
        <v>2106823</v>
      </c>
      <c r="E18" s="10">
        <f>SUM(E6:E17)</f>
        <v>728831</v>
      </c>
      <c r="F18" s="10"/>
      <c r="G18" s="10">
        <f>SUM(G6:G17)</f>
        <v>291883</v>
      </c>
      <c r="H18" s="10"/>
      <c r="I18" s="10"/>
      <c r="J18" s="10"/>
      <c r="K18" s="10">
        <f>SUM(K6:K17)</f>
        <v>71320</v>
      </c>
    </row>
  </sheetData>
  <mergeCells count="9">
    <mergeCell ref="A1:K1"/>
    <mergeCell ref="A4:A5"/>
    <mergeCell ref="B4:B5"/>
    <mergeCell ref="D4:D5"/>
    <mergeCell ref="E4:E5"/>
    <mergeCell ref="F4:F5"/>
    <mergeCell ref="G4:G5"/>
    <mergeCell ref="H4:H5"/>
    <mergeCell ref="K4:K5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8"/>
  <sheetViews>
    <sheetView zoomScaleNormal="100" workbookViewId="0">
      <selection activeCell="F12" sqref="F12:F13"/>
    </sheetView>
  </sheetViews>
  <sheetFormatPr defaultColWidth="8.875" defaultRowHeight="11.25" x14ac:dyDescent="0.15"/>
  <cols>
    <col min="1" max="1" width="20.875" style="1" customWidth="1"/>
    <col min="2" max="2" width="14.875" style="1" customWidth="1"/>
    <col min="3" max="3" width="16.875" style="1" customWidth="1"/>
    <col min="4" max="11" width="14.875" style="1" customWidth="1"/>
    <col min="12" max="16384" width="8.875" style="1"/>
  </cols>
  <sheetData>
    <row r="1" spans="1:11" ht="2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3.5" x14ac:dyDescent="0.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3" t="s">
        <v>25</v>
      </c>
    </row>
    <row r="3" spans="1:11" ht="13.5" x14ac:dyDescent="0.15">
      <c r="A3" s="2" t="s">
        <v>24</v>
      </c>
      <c r="B3" s="2"/>
      <c r="C3" s="2"/>
      <c r="D3" s="2"/>
      <c r="E3" s="2"/>
      <c r="F3" s="2"/>
      <c r="G3" s="2"/>
      <c r="H3" s="2"/>
      <c r="I3" s="2"/>
      <c r="J3" s="2"/>
      <c r="K3" s="3" t="s">
        <v>23</v>
      </c>
    </row>
    <row r="4" spans="1:11" ht="22.5" customHeight="1" x14ac:dyDescent="0.15">
      <c r="A4" s="17" t="s">
        <v>3</v>
      </c>
      <c r="B4" s="18" t="s">
        <v>4</v>
      </c>
      <c r="C4" s="4"/>
      <c r="D4" s="17" t="s">
        <v>5</v>
      </c>
      <c r="E4" s="19" t="s">
        <v>6</v>
      </c>
      <c r="F4" s="17" t="s">
        <v>7</v>
      </c>
      <c r="G4" s="19" t="s">
        <v>8</v>
      </c>
      <c r="H4" s="20" t="s">
        <v>9</v>
      </c>
      <c r="I4" s="5"/>
      <c r="J4" s="6"/>
      <c r="K4" s="17" t="s">
        <v>10</v>
      </c>
    </row>
    <row r="5" spans="1:11" ht="22.5" customHeight="1" x14ac:dyDescent="0.15">
      <c r="A5" s="17"/>
      <c r="B5" s="17"/>
      <c r="C5" s="7" t="s">
        <v>11</v>
      </c>
      <c r="D5" s="17"/>
      <c r="E5" s="17"/>
      <c r="F5" s="17"/>
      <c r="G5" s="17"/>
      <c r="H5" s="17"/>
      <c r="I5" s="8" t="s">
        <v>12</v>
      </c>
      <c r="J5" s="8" t="s">
        <v>13</v>
      </c>
      <c r="K5" s="17"/>
    </row>
    <row r="6" spans="1:11" s="15" customFormat="1" ht="22.5" customHeight="1" x14ac:dyDescent="0.15">
      <c r="A6" s="9" t="s">
        <v>14</v>
      </c>
      <c r="B6" s="10"/>
      <c r="C6" s="11"/>
      <c r="D6" s="10"/>
      <c r="E6" s="10"/>
      <c r="F6" s="10"/>
      <c r="G6" s="10"/>
      <c r="H6" s="10"/>
      <c r="I6" s="10"/>
      <c r="J6" s="10"/>
      <c r="K6" s="10"/>
    </row>
    <row r="7" spans="1:11" s="15" customFormat="1" ht="22.5" customHeight="1" x14ac:dyDescent="0.15">
      <c r="A7" s="9" t="s">
        <v>15</v>
      </c>
      <c r="B7" s="10">
        <v>242276</v>
      </c>
      <c r="C7" s="11">
        <v>14687</v>
      </c>
      <c r="D7" s="10">
        <v>226776</v>
      </c>
      <c r="E7" s="10">
        <v>15500</v>
      </c>
      <c r="F7" s="10"/>
      <c r="G7" s="10"/>
      <c r="H7" s="10"/>
      <c r="I7" s="10"/>
      <c r="J7" s="10"/>
      <c r="K7" s="10"/>
    </row>
    <row r="8" spans="1:11" s="15" customFormat="1" ht="22.5" customHeight="1" x14ac:dyDescent="0.15">
      <c r="A8" s="9" t="s">
        <v>26</v>
      </c>
      <c r="B8" s="10"/>
      <c r="C8" s="11"/>
      <c r="D8" s="10"/>
      <c r="E8" s="10"/>
      <c r="F8" s="10"/>
      <c r="G8" s="10"/>
      <c r="H8" s="10"/>
      <c r="I8" s="10"/>
      <c r="J8" s="10"/>
      <c r="K8" s="10"/>
    </row>
    <row r="9" spans="1:11" s="15" customFormat="1" ht="22.5" customHeight="1" x14ac:dyDescent="0.15">
      <c r="A9" s="9" t="s">
        <v>16</v>
      </c>
      <c r="B9" s="10">
        <v>11050</v>
      </c>
      <c r="C9" s="11">
        <v>1850</v>
      </c>
      <c r="D9" s="10"/>
      <c r="E9" s="10"/>
      <c r="F9" s="10"/>
      <c r="G9" s="10">
        <v>11050</v>
      </c>
      <c r="H9" s="10"/>
      <c r="I9" s="10"/>
      <c r="J9" s="10"/>
      <c r="K9" s="10"/>
    </row>
    <row r="10" spans="1:11" s="15" customFormat="1" ht="22.5" customHeight="1" x14ac:dyDescent="0.15">
      <c r="A10" s="9" t="s">
        <v>17</v>
      </c>
      <c r="B10" s="10">
        <v>81437</v>
      </c>
      <c r="C10" s="11">
        <v>28943</v>
      </c>
      <c r="D10" s="10">
        <v>21924</v>
      </c>
      <c r="E10" s="10"/>
      <c r="F10" s="10"/>
      <c r="G10" s="10">
        <v>59513</v>
      </c>
      <c r="H10" s="10"/>
      <c r="I10" s="10"/>
      <c r="J10" s="10"/>
      <c r="K10" s="10"/>
    </row>
    <row r="11" spans="1:11" s="15" customFormat="1" ht="22.5" customHeight="1" x14ac:dyDescent="0.15">
      <c r="A11" s="9" t="s">
        <v>18</v>
      </c>
      <c r="B11" s="10">
        <v>373871</v>
      </c>
      <c r="C11" s="11">
        <v>54540</v>
      </c>
      <c r="D11" s="10">
        <v>16092</v>
      </c>
      <c r="E11" s="10">
        <v>145142</v>
      </c>
      <c r="F11" s="10"/>
      <c r="G11" s="10">
        <v>212637</v>
      </c>
      <c r="H11" s="10"/>
      <c r="I11" s="10"/>
      <c r="J11" s="10"/>
      <c r="K11" s="10"/>
    </row>
    <row r="12" spans="1:11" s="15" customFormat="1" ht="22.5" customHeight="1" x14ac:dyDescent="0.15">
      <c r="A12" s="9" t="s">
        <v>19</v>
      </c>
      <c r="B12" s="10">
        <v>141309</v>
      </c>
      <c r="C12" s="11">
        <v>27907</v>
      </c>
      <c r="D12" s="10">
        <v>60271</v>
      </c>
      <c r="E12" s="10">
        <v>9718</v>
      </c>
      <c r="F12" s="10"/>
      <c r="G12" s="10"/>
      <c r="H12" s="10"/>
      <c r="I12" s="10"/>
      <c r="J12" s="10"/>
      <c r="K12" s="10">
        <v>71320</v>
      </c>
    </row>
    <row r="13" spans="1:11" s="15" customFormat="1" ht="22.5" customHeight="1" x14ac:dyDescent="0.15">
      <c r="A13" s="9" t="s">
        <v>20</v>
      </c>
      <c r="B13" s="10"/>
      <c r="C13" s="11"/>
      <c r="D13" s="10"/>
      <c r="E13" s="10"/>
      <c r="F13" s="10"/>
      <c r="G13" s="10"/>
      <c r="H13" s="10"/>
      <c r="I13" s="10"/>
      <c r="J13" s="10"/>
      <c r="K13" s="10"/>
    </row>
    <row r="14" spans="1:11" s="15" customFormat="1" ht="22.5" customHeight="1" x14ac:dyDescent="0.15">
      <c r="A14" s="9" t="s">
        <v>21</v>
      </c>
      <c r="B14" s="10">
        <v>2340231</v>
      </c>
      <c r="C14" s="11">
        <v>238458</v>
      </c>
      <c r="D14" s="10">
        <v>1781760</v>
      </c>
      <c r="E14" s="10">
        <v>558471</v>
      </c>
      <c r="F14" s="10"/>
      <c r="G14" s="10"/>
      <c r="H14" s="10"/>
      <c r="I14" s="10"/>
      <c r="J14" s="10"/>
      <c r="K14" s="10"/>
    </row>
    <row r="15" spans="1:11" s="15" customFormat="1" ht="22.5" customHeight="1" x14ac:dyDescent="0.15">
      <c r="A15" s="9" t="s">
        <v>22</v>
      </c>
      <c r="B15" s="10">
        <v>8683</v>
      </c>
      <c r="C15" s="11">
        <v>3686</v>
      </c>
      <c r="D15" s="10"/>
      <c r="E15" s="10"/>
      <c r="F15" s="10"/>
      <c r="G15" s="10">
        <v>8683</v>
      </c>
      <c r="H15" s="10"/>
      <c r="I15" s="10"/>
      <c r="J15" s="10"/>
      <c r="K15" s="10"/>
    </row>
    <row r="16" spans="1:11" s="15" customFormat="1" ht="22.5" customHeight="1" x14ac:dyDescent="0.15">
      <c r="A16" s="9" t="s">
        <v>27</v>
      </c>
      <c r="B16" s="10"/>
      <c r="C16" s="11"/>
      <c r="D16" s="10"/>
      <c r="E16" s="10"/>
      <c r="F16" s="10"/>
      <c r="G16" s="10"/>
      <c r="H16" s="10"/>
      <c r="I16" s="10"/>
      <c r="J16" s="10"/>
      <c r="K16" s="10"/>
    </row>
    <row r="17" spans="1:11" s="15" customFormat="1" ht="22.5" customHeight="1" x14ac:dyDescent="0.15">
      <c r="A17" s="9" t="s">
        <v>19</v>
      </c>
      <c r="B17" s="10">
        <v>37712</v>
      </c>
      <c r="C17" s="11">
        <v>6877</v>
      </c>
      <c r="D17" s="10">
        <v>15749</v>
      </c>
      <c r="E17" s="10">
        <v>21963</v>
      </c>
      <c r="F17" s="10"/>
      <c r="G17" s="10"/>
      <c r="H17" s="10"/>
      <c r="I17" s="10"/>
      <c r="J17" s="10"/>
      <c r="K17" s="10"/>
    </row>
    <row r="18" spans="1:11" s="15" customFormat="1" ht="22.5" customHeight="1" x14ac:dyDescent="0.15">
      <c r="A18" s="12" t="s">
        <v>28</v>
      </c>
      <c r="B18" s="13">
        <v>3236568951</v>
      </c>
      <c r="C18" s="14">
        <v>376947910</v>
      </c>
      <c r="D18" s="10">
        <f>SUM(D6:D17)</f>
        <v>2122572</v>
      </c>
      <c r="E18" s="10">
        <f>SUM(E6:E17)</f>
        <v>750794</v>
      </c>
      <c r="F18" s="10"/>
      <c r="G18" s="10">
        <f>SUM(G6:G17)</f>
        <v>291883</v>
      </c>
      <c r="H18" s="10"/>
      <c r="I18" s="10"/>
      <c r="J18" s="10"/>
      <c r="K18" s="10">
        <f>SUM(K6:K17)</f>
        <v>71320</v>
      </c>
    </row>
  </sheetData>
  <mergeCells count="9">
    <mergeCell ref="A1:K1"/>
    <mergeCell ref="A4:A5"/>
    <mergeCell ref="B4:B5"/>
    <mergeCell ref="D4:D5"/>
    <mergeCell ref="E4:E5"/>
    <mergeCell ref="F4:F5"/>
    <mergeCell ref="G4:G5"/>
    <mergeCell ref="H4:H5"/>
    <mergeCell ref="K4:K5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地方債等（借入先別）の明細（一般会計等）</vt:lpstr>
      <vt:lpstr>地方債等（借入先別）の明細（全体会計）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2024-03-23T05:13:10Z</cp:lastPrinted>
  <dcterms:modified xsi:type="dcterms:W3CDTF">2024-03-23T05:13:11Z</dcterms:modified>
</cp:coreProperties>
</file>