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74B19FF7-239F-4E2C-A6B4-A50F02153C9C}" xr6:coauthVersionLast="47" xr6:coauthVersionMax="47" xr10:uidLastSave="{00000000-0000-0000-0000-000000000000}"/>
  <bookViews>
    <workbookView xWindow="3510" yWindow="3510" windowWidth="14400" windowHeight="11385" xr2:uid="{00000000-000D-0000-FFFF-FFFF00000000}"/>
  </bookViews>
  <sheets>
    <sheet name="引当金の明細（一般会計）" sheetId="1" r:id="rId1"/>
    <sheet name="引当金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F7" i="2" l="1"/>
  <c r="F9" i="1" l="1"/>
  <c r="F8" i="1" l="1"/>
  <c r="F7" i="1"/>
  <c r="C10" i="2"/>
  <c r="D10" i="2"/>
  <c r="B10" i="2"/>
  <c r="D10" i="1"/>
  <c r="C10" i="1"/>
  <c r="B10" i="1"/>
  <c r="F10" i="1" l="1"/>
  <c r="F8" i="2" l="1"/>
  <c r="F10" i="2" s="1"/>
</calcChain>
</file>

<file path=xl/sharedStrings.xml><?xml version="1.0" encoding="utf-8"?>
<sst xmlns="http://schemas.openxmlformats.org/spreadsheetml/2006/main" count="42" uniqueCount="23">
  <si>
    <t>引当金の明細</t>
  </si>
  <si>
    <t>自治体名：越生町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</si>
  <si>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</si>
  <si>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</si>
  <si>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</si>
  <si>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</si>
  <si>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</si>
  <si>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</si>
  <si>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</si>
  <si>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</si>
  <si>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</si>
  <si>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</si>
  <si>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</si>
  <si>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賞与引当金</t>
    <rPh sb="0" eb="2">
      <t>ショウヨ</t>
    </rPh>
    <rPh sb="2" eb="4">
      <t>ヒキアテ</t>
    </rPh>
    <rPh sb="4" eb="5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</si>
  <si>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</si>
  <si>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</si>
  <si>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</si>
  <si>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</si>
  <si>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</si>
  <si>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</si>
  <si>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</si>
  <si>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年度：令和2年度</t>
    <rPh sb="3" eb="5">
      <t>レイワ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</si>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</sst>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"/>
  <sheetViews>
    <sheetView tabSelected="1" workbookViewId="0">
      <selection activeCell="C10" sqref="C10"/>
    </sheetView>
  </sheetViews>
  <sheetFormatPr defaultColWidth="8.875" defaultRowHeight="11.25" x14ac:dyDescent="0.15"/>
  <cols>
    <col min="1" max="1" width="18.875" style="8" customWidth="1"/>
    <col min="2" max="6" width="20.875" style="8" customWidth="1"/>
    <col min="7" max="16384" width="8.875" style="8"/>
  </cols>
  <sheetData>
    <row r="1" spans="1:6" ht="21" x14ac:dyDescent="0.2">
      <c r="A1" s="4" t="s">
        <v>0</v>
      </c>
    </row>
    <row r="2" spans="1:6" ht="13.5" x14ac:dyDescent="0.15">
      <c r="A2" s="5" t="s">
        <v>1</v>
      </c>
      <c r="F2" s="6" t="s">
        <v>21</v>
      </c>
    </row>
    <row r="3" spans="1:6" ht="13.5" x14ac:dyDescent="0.15">
      <c r="A3" s="5" t="s">
        <v>10</v>
      </c>
    </row>
    <row r="4" spans="1:6" ht="13.5" x14ac:dyDescent="0.15">
      <c r="F4" s="6" t="s">
        <v>11</v>
      </c>
    </row>
    <row r="5" spans="1:6" ht="22.5" customHeight="1" x14ac:dyDescent="0.15">
      <c r="A5" s="10" t="s">
        <v>2</v>
      </c>
      <c r="B5" s="10" t="s">
        <v>3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15">
      <c r="A6" s="10"/>
      <c r="B6" s="10"/>
      <c r="C6" s="10"/>
      <c r="D6" s="2" t="s">
        <v>7</v>
      </c>
      <c r="E6" s="2" t="s">
        <v>8</v>
      </c>
      <c r="F6" s="10"/>
    </row>
    <row r="7" spans="1:6" ht="18" customHeight="1" x14ac:dyDescent="0.15">
      <c r="A7" s="7" t="s">
        <v>12</v>
      </c>
      <c r="B7" s="3">
        <v>938008</v>
      </c>
      <c r="C7" s="3">
        <v>113765</v>
      </c>
      <c r="D7" s="3" t="s">
        <v>17</v>
      </c>
      <c r="E7" s="3" t="s">
        <v>18</v>
      </c>
      <c r="F7" s="3">
        <f>B7+C7</f>
        <v>1051773</v>
      </c>
    </row>
    <row r="8" spans="1:6" ht="18" customHeight="1" x14ac:dyDescent="0.15">
      <c r="A8" s="7" t="s">
        <v>13</v>
      </c>
      <c r="B8" s="3">
        <v>68876</v>
      </c>
      <c r="C8" s="3">
        <v>66075</v>
      </c>
      <c r="D8" s="3">
        <v>68876</v>
      </c>
      <c r="E8" s="3" t="s">
        <v>17</v>
      </c>
      <c r="F8" s="3">
        <f>C8</f>
        <v>66075</v>
      </c>
    </row>
    <row r="9" spans="1:6" ht="18" customHeight="1" x14ac:dyDescent="0.15">
      <c r="A9" s="7" t="s">
        <v>14</v>
      </c>
      <c r="B9" s="3">
        <v>1846</v>
      </c>
      <c r="C9" s="3">
        <v>103</v>
      </c>
      <c r="D9" s="3">
        <v>1316</v>
      </c>
      <c r="E9" s="3" t="s">
        <v>19</v>
      </c>
      <c r="F9" s="3">
        <f>B9+C9-D9</f>
        <v>633</v>
      </c>
    </row>
    <row r="10" spans="1:6" ht="18" customHeight="1" x14ac:dyDescent="0.15">
      <c r="A10" s="1" t="s">
        <v>9</v>
      </c>
      <c r="B10" s="3">
        <f>SUM(B7:B9)</f>
        <v>1008730</v>
      </c>
      <c r="C10" s="3">
        <f>SUM(C7:C9)</f>
        <v>179943</v>
      </c>
      <c r="D10" s="3">
        <f>SUM(D7:D9)</f>
        <v>70192</v>
      </c>
      <c r="E10" s="3" t="s">
        <v>19</v>
      </c>
      <c r="F10" s="3">
        <f>SUM(F7:F9)</f>
        <v>1118481</v>
      </c>
    </row>
  </sheetData>
  <mergeCells count="5">
    <mergeCell ref="A5:A6"/>
    <mergeCell ref="B5:B6"/>
    <mergeCell ref="C5:C6"/>
    <mergeCell ref="F5:F6"/>
    <mergeCell ref="D5:E5"/>
  </mergeCells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"/>
  <sheetViews>
    <sheetView workbookViewId="0">
      <selection activeCell="F10" sqref="F10"/>
    </sheetView>
  </sheetViews>
  <sheetFormatPr defaultColWidth="8.875" defaultRowHeight="11.25" x14ac:dyDescent="0.15"/>
  <cols>
    <col min="1" max="1" width="18.875" style="8" customWidth="1"/>
    <col min="2" max="6" width="20.875" style="8" customWidth="1"/>
    <col min="7" max="16384" width="8.875" style="8"/>
  </cols>
  <sheetData>
    <row r="1" spans="1:6" ht="21" x14ac:dyDescent="0.2">
      <c r="A1" s="4" t="s">
        <v>0</v>
      </c>
    </row>
    <row r="2" spans="1:6" ht="13.5" x14ac:dyDescent="0.15">
      <c r="A2" s="5" t="s">
        <v>1</v>
      </c>
      <c r="F2" s="6" t="s">
        <v>21</v>
      </c>
    </row>
    <row r="3" spans="1:6" ht="13.5" x14ac:dyDescent="0.15">
      <c r="A3" s="5" t="s">
        <v>16</v>
      </c>
    </row>
    <row r="4" spans="1:6" ht="13.5" x14ac:dyDescent="0.15">
      <c r="F4" s="6" t="s">
        <v>11</v>
      </c>
    </row>
    <row r="5" spans="1:6" ht="22.5" customHeight="1" x14ac:dyDescent="0.15">
      <c r="A5" s="10" t="s">
        <v>2</v>
      </c>
      <c r="B5" s="10" t="s">
        <v>3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15">
      <c r="A6" s="10"/>
      <c r="B6" s="10"/>
      <c r="C6" s="10"/>
      <c r="D6" s="9" t="s">
        <v>7</v>
      </c>
      <c r="E6" s="9" t="s">
        <v>8</v>
      </c>
      <c r="F6" s="10"/>
    </row>
    <row r="7" spans="1:6" ht="18" customHeight="1" x14ac:dyDescent="0.15">
      <c r="A7" s="7" t="s">
        <v>12</v>
      </c>
      <c r="B7" s="3">
        <v>938008</v>
      </c>
      <c r="C7" s="3">
        <v>113765</v>
      </c>
      <c r="D7" s="3" t="s">
        <v>22</v>
      </c>
      <c r="E7" s="3" t="s">
        <v>17</v>
      </c>
      <c r="F7" s="3">
        <f>B7+C7</f>
        <v>1051773</v>
      </c>
    </row>
    <row r="8" spans="1:6" ht="18" customHeight="1" x14ac:dyDescent="0.15">
      <c r="A8" s="7" t="s">
        <v>13</v>
      </c>
      <c r="B8" s="3">
        <v>73977</v>
      </c>
      <c r="C8" s="3">
        <v>71068</v>
      </c>
      <c r="D8" s="3">
        <v>73977</v>
      </c>
      <c r="E8" s="3" t="s">
        <v>17</v>
      </c>
      <c r="F8" s="3">
        <f>B8+C8-D8</f>
        <v>71068</v>
      </c>
    </row>
    <row r="9" spans="1:6" ht="18" customHeight="1" x14ac:dyDescent="0.15">
      <c r="A9" s="7" t="s">
        <v>15</v>
      </c>
      <c r="B9" s="3">
        <v>4418</v>
      </c>
      <c r="C9" s="3">
        <v>1644</v>
      </c>
      <c r="D9" s="3">
        <f>B9+C9-F9</f>
        <v>3134</v>
      </c>
      <c r="E9" s="3" t="s">
        <v>18</v>
      </c>
      <c r="F9" s="3">
        <v>2928</v>
      </c>
    </row>
    <row r="10" spans="1:6" ht="18" customHeight="1" x14ac:dyDescent="0.15">
      <c r="A10" s="1" t="s">
        <v>9</v>
      </c>
      <c r="B10" s="3">
        <f>SUM(B7:B9)</f>
        <v>1016403</v>
      </c>
      <c r="C10" s="3">
        <f t="shared" ref="C10:F10" si="0">SUM(C7:C9)</f>
        <v>186477</v>
      </c>
      <c r="D10" s="3">
        <f t="shared" si="0"/>
        <v>77111</v>
      </c>
      <c r="E10" s="3" t="s">
        <v>20</v>
      </c>
      <c r="F10" s="3">
        <f t="shared" si="0"/>
        <v>1125769</v>
      </c>
    </row>
  </sheetData>
  <mergeCells count="5">
    <mergeCell ref="A5:A6"/>
    <mergeCell ref="B5:B6"/>
    <mergeCell ref="C5:C6"/>
    <mergeCell ref="D5:E5"/>
    <mergeCell ref="F5:F6"/>
  </mergeCells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引当金の明細（一般会計）</vt:lpstr>
      <vt:lpstr>引当金の明細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2022-03-23T09:39:24Z</cp:lastPrinted>
  <dcterms:modified xsi:type="dcterms:W3CDTF">2022-03-23T09:39:24Z</dcterms:modified>
</cp:coreProperties>
</file>